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cal.Admin\Google Drive\Tuck\Classes\"/>
    </mc:Choice>
  </mc:AlternateContent>
  <bookViews>
    <workbookView xWindow="0" yWindow="0" windowWidth="20490" windowHeight="7605"/>
  </bookViews>
  <sheets>
    <sheet name="Model" sheetId="1" r:id="rId1"/>
  </sheets>
  <definedNames>
    <definedName name="_xlnm.Print_Area" localSheetId="0">Model!$A$2:$V$29</definedName>
    <definedName name="solver_typ" localSheetId="0" hidden="1">2</definedName>
    <definedName name="solver_ver" localSheetId="0" hidden="1">14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X10" i="1"/>
  <c r="Y10" i="1"/>
  <c r="Z10" i="1"/>
  <c r="AA10" i="1"/>
  <c r="W9" i="1"/>
  <c r="X9" i="1"/>
  <c r="Y9" i="1"/>
  <c r="Z9" i="1"/>
  <c r="AA9" i="1"/>
  <c r="AB10" i="1"/>
  <c r="AG9" i="1"/>
  <c r="AE6" i="1"/>
  <c r="AF9" i="1"/>
  <c r="AM9" i="1"/>
  <c r="AN9" i="1"/>
  <c r="AO9" i="1"/>
  <c r="AE9" i="1"/>
  <c r="W13" i="1"/>
  <c r="X13" i="1"/>
  <c r="Y13" i="1"/>
  <c r="Z13" i="1"/>
  <c r="AA13" i="1"/>
  <c r="W12" i="1"/>
  <c r="X12" i="1"/>
  <c r="Y12" i="1"/>
  <c r="Z12" i="1"/>
  <c r="AA12" i="1"/>
  <c r="AB13" i="1"/>
  <c r="AG12" i="1"/>
  <c r="AF12" i="1"/>
  <c r="AM12" i="1"/>
  <c r="AN12" i="1"/>
  <c r="AO12" i="1"/>
  <c r="AE12" i="1"/>
  <c r="W11" i="1"/>
  <c r="X11" i="1"/>
  <c r="Y11" i="1"/>
  <c r="Z11" i="1"/>
  <c r="AA11" i="1"/>
  <c r="AB11" i="1"/>
  <c r="AG10" i="1"/>
  <c r="AF10" i="1"/>
  <c r="AM10" i="1"/>
  <c r="AN10" i="1"/>
  <c r="AO10" i="1"/>
  <c r="AE10" i="1"/>
  <c r="W8" i="1"/>
  <c r="X8" i="1"/>
  <c r="Y8" i="1"/>
  <c r="Z8" i="1"/>
  <c r="AA8" i="1"/>
  <c r="W7" i="1"/>
  <c r="X7" i="1"/>
  <c r="Y7" i="1"/>
  <c r="Z7" i="1"/>
  <c r="AA7" i="1"/>
  <c r="AB8" i="1"/>
  <c r="AG7" i="1"/>
  <c r="AF7" i="1"/>
  <c r="AM7" i="1"/>
  <c r="AN7" i="1"/>
  <c r="AO7" i="1"/>
  <c r="AE7" i="1"/>
  <c r="AB9" i="1"/>
  <c r="AE8" i="1"/>
  <c r="AB12" i="1"/>
  <c r="AG11" i="1"/>
  <c r="AF11" i="1"/>
  <c r="AM11" i="1"/>
  <c r="AN11" i="1"/>
  <c r="AO11" i="1"/>
  <c r="AE11" i="1"/>
  <c r="T2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W6" i="1"/>
  <c r="X6" i="1"/>
  <c r="Y6" i="1"/>
  <c r="Z6" i="1"/>
  <c r="AA6" i="1"/>
  <c r="AB7" i="1"/>
  <c r="AI6" i="1"/>
  <c r="AM6" i="1"/>
  <c r="AN6" i="1"/>
  <c r="AO6" i="1"/>
  <c r="AK7" i="1"/>
  <c r="AK6" i="1"/>
  <c r="AJ7" i="1"/>
  <c r="AI7" i="1"/>
  <c r="W36" i="1"/>
  <c r="X36" i="1"/>
  <c r="Y36" i="1"/>
  <c r="Z36" i="1"/>
  <c r="AA36" i="1"/>
  <c r="W35" i="1"/>
  <c r="X35" i="1"/>
  <c r="Y35" i="1"/>
  <c r="Z35" i="1"/>
  <c r="AA35" i="1"/>
  <c r="AB36" i="1"/>
  <c r="W37" i="1"/>
  <c r="X37" i="1"/>
  <c r="Y37" i="1"/>
  <c r="Z37" i="1"/>
  <c r="AA37" i="1"/>
  <c r="AB37" i="1"/>
  <c r="W38" i="1"/>
  <c r="X38" i="1"/>
  <c r="Y38" i="1"/>
  <c r="Z38" i="1"/>
  <c r="AA38" i="1"/>
  <c r="AB38" i="1"/>
  <c r="W39" i="1"/>
  <c r="X39" i="1"/>
  <c r="Y39" i="1"/>
  <c r="Z39" i="1"/>
  <c r="AA39" i="1"/>
  <c r="AB39" i="1"/>
  <c r="W40" i="1"/>
  <c r="X40" i="1"/>
  <c r="Y40" i="1"/>
  <c r="Z40" i="1"/>
  <c r="AA40" i="1"/>
  <c r="AB40" i="1"/>
  <c r="W41" i="1"/>
  <c r="X41" i="1"/>
  <c r="Y41" i="1"/>
  <c r="Z41" i="1"/>
  <c r="AA41" i="1"/>
  <c r="AB41" i="1"/>
  <c r="W42" i="1"/>
  <c r="X42" i="1"/>
  <c r="Y42" i="1"/>
  <c r="Z42" i="1"/>
  <c r="AA42" i="1"/>
  <c r="AB42" i="1"/>
  <c r="W43" i="1"/>
  <c r="X43" i="1"/>
  <c r="Y43" i="1"/>
  <c r="Z43" i="1"/>
  <c r="AA43" i="1"/>
  <c r="AB43" i="1"/>
  <c r="W44" i="1"/>
  <c r="X44" i="1"/>
  <c r="Y44" i="1"/>
  <c r="Z44" i="1"/>
  <c r="AA44" i="1"/>
  <c r="AB44" i="1"/>
  <c r="W45" i="1"/>
  <c r="X45" i="1"/>
  <c r="Y45" i="1"/>
  <c r="Z45" i="1"/>
  <c r="AA45" i="1"/>
  <c r="AB45" i="1"/>
  <c r="W46" i="1"/>
  <c r="X46" i="1"/>
  <c r="Y46" i="1"/>
  <c r="Z46" i="1"/>
  <c r="AA46" i="1"/>
  <c r="AB46" i="1"/>
  <c r="W47" i="1"/>
  <c r="X47" i="1"/>
  <c r="Y47" i="1"/>
  <c r="Z47" i="1"/>
  <c r="AA47" i="1"/>
  <c r="AB47" i="1"/>
  <c r="W48" i="1"/>
  <c r="X48" i="1"/>
  <c r="Y48" i="1"/>
  <c r="Z48" i="1"/>
  <c r="AA48" i="1"/>
  <c r="AB48" i="1"/>
  <c r="W49" i="1"/>
  <c r="X49" i="1"/>
  <c r="Y49" i="1"/>
  <c r="Z49" i="1"/>
  <c r="AA49" i="1"/>
  <c r="AB49" i="1"/>
  <c r="W50" i="1"/>
  <c r="X50" i="1"/>
  <c r="Y50" i="1"/>
  <c r="Z50" i="1"/>
  <c r="AA50" i="1"/>
  <c r="AB50" i="1"/>
  <c r="W51" i="1"/>
  <c r="X51" i="1"/>
  <c r="Y51" i="1"/>
  <c r="Z51" i="1"/>
  <c r="AA51" i="1"/>
  <c r="AB51" i="1"/>
  <c r="W52" i="1"/>
  <c r="X52" i="1"/>
  <c r="Y52" i="1"/>
  <c r="Z52" i="1"/>
  <c r="AA52" i="1"/>
  <c r="AB52" i="1"/>
  <c r="W53" i="1"/>
  <c r="X53" i="1"/>
  <c r="Y53" i="1"/>
  <c r="Z53" i="1"/>
  <c r="AA53" i="1"/>
  <c r="AB53" i="1"/>
  <c r="W54" i="1"/>
  <c r="X54" i="1"/>
  <c r="Y54" i="1"/>
  <c r="Z54" i="1"/>
  <c r="AA54" i="1"/>
  <c r="AB54" i="1"/>
  <c r="W55" i="1"/>
  <c r="X55" i="1"/>
  <c r="Y55" i="1"/>
  <c r="Z55" i="1"/>
  <c r="AA55" i="1"/>
  <c r="AB55" i="1"/>
  <c r="W56" i="1"/>
  <c r="X56" i="1"/>
  <c r="Y56" i="1"/>
  <c r="Z56" i="1"/>
  <c r="AA56" i="1"/>
  <c r="AB56" i="1"/>
  <c r="W5" i="1"/>
  <c r="X5" i="1"/>
  <c r="Y5" i="1"/>
  <c r="Z5" i="1"/>
  <c r="AA5" i="1"/>
  <c r="AB6" i="1"/>
  <c r="W14" i="1"/>
  <c r="X14" i="1"/>
  <c r="Y14" i="1"/>
  <c r="Z14" i="1"/>
  <c r="AA14" i="1"/>
  <c r="AB14" i="1"/>
  <c r="AE13" i="1"/>
  <c r="W15" i="1"/>
  <c r="X15" i="1"/>
  <c r="Y15" i="1"/>
  <c r="Z15" i="1"/>
  <c r="AA15" i="1"/>
  <c r="AB15" i="1"/>
  <c r="AE14" i="1"/>
  <c r="W16" i="1"/>
  <c r="X16" i="1"/>
  <c r="Y16" i="1"/>
  <c r="Z16" i="1"/>
  <c r="AA16" i="1"/>
  <c r="AB16" i="1"/>
  <c r="AE15" i="1"/>
  <c r="W17" i="1"/>
  <c r="X17" i="1"/>
  <c r="Y17" i="1"/>
  <c r="Z17" i="1"/>
  <c r="AA17" i="1"/>
  <c r="AB17" i="1"/>
  <c r="AE16" i="1"/>
  <c r="W18" i="1"/>
  <c r="X18" i="1"/>
  <c r="Y18" i="1"/>
  <c r="Z18" i="1"/>
  <c r="AA18" i="1"/>
  <c r="AB18" i="1"/>
  <c r="AE17" i="1"/>
  <c r="W19" i="1"/>
  <c r="X19" i="1"/>
  <c r="Y19" i="1"/>
  <c r="Z19" i="1"/>
  <c r="AA19" i="1"/>
  <c r="AB19" i="1"/>
  <c r="AE18" i="1"/>
  <c r="W20" i="1"/>
  <c r="X20" i="1"/>
  <c r="Y20" i="1"/>
  <c r="Z20" i="1"/>
  <c r="AA20" i="1"/>
  <c r="AB20" i="1"/>
  <c r="AE19" i="1"/>
  <c r="W21" i="1"/>
  <c r="X21" i="1"/>
  <c r="Y21" i="1"/>
  <c r="Z21" i="1"/>
  <c r="AA21" i="1"/>
  <c r="AB21" i="1"/>
  <c r="AE20" i="1"/>
  <c r="W22" i="1"/>
  <c r="X22" i="1"/>
  <c r="Y22" i="1"/>
  <c r="Z22" i="1"/>
  <c r="AA22" i="1"/>
  <c r="AB22" i="1"/>
  <c r="AE21" i="1"/>
  <c r="W23" i="1"/>
  <c r="X23" i="1"/>
  <c r="Y23" i="1"/>
  <c r="Z23" i="1"/>
  <c r="AA23" i="1"/>
  <c r="AB23" i="1"/>
  <c r="W24" i="1"/>
  <c r="X24" i="1"/>
  <c r="Y24" i="1"/>
  <c r="Z24" i="1"/>
  <c r="AA24" i="1"/>
  <c r="AB24" i="1"/>
  <c r="W25" i="1"/>
  <c r="X25" i="1"/>
  <c r="Y25" i="1"/>
  <c r="Z25" i="1"/>
  <c r="AA25" i="1"/>
  <c r="AB25" i="1"/>
  <c r="W26" i="1"/>
  <c r="X26" i="1"/>
  <c r="Y26" i="1"/>
  <c r="Z26" i="1"/>
  <c r="AA26" i="1"/>
  <c r="AB26" i="1"/>
  <c r="W27" i="1"/>
  <c r="X27" i="1"/>
  <c r="Y27" i="1"/>
  <c r="Z27" i="1"/>
  <c r="AA27" i="1"/>
  <c r="AB27" i="1"/>
  <c r="W28" i="1"/>
  <c r="X28" i="1"/>
  <c r="Y28" i="1"/>
  <c r="Z28" i="1"/>
  <c r="AA28" i="1"/>
  <c r="AB28" i="1"/>
  <c r="W29" i="1"/>
  <c r="X29" i="1"/>
  <c r="Y29" i="1"/>
  <c r="Z29" i="1"/>
  <c r="AA29" i="1"/>
  <c r="AB29" i="1"/>
  <c r="W30" i="1"/>
  <c r="X30" i="1"/>
  <c r="Y30" i="1"/>
  <c r="Z30" i="1"/>
  <c r="AA30" i="1"/>
  <c r="AB30" i="1"/>
  <c r="W31" i="1"/>
  <c r="X31" i="1"/>
  <c r="Y31" i="1"/>
  <c r="Z31" i="1"/>
  <c r="AA31" i="1"/>
  <c r="AB31" i="1"/>
  <c r="W32" i="1"/>
  <c r="X32" i="1"/>
  <c r="Y32" i="1"/>
  <c r="Z32" i="1"/>
  <c r="AA32" i="1"/>
  <c r="AB32" i="1"/>
  <c r="W33" i="1"/>
  <c r="X33" i="1"/>
  <c r="Y33" i="1"/>
  <c r="Z33" i="1"/>
  <c r="AA33" i="1"/>
  <c r="AB33" i="1"/>
  <c r="W34" i="1"/>
  <c r="X34" i="1"/>
  <c r="Y34" i="1"/>
  <c r="Z34" i="1"/>
  <c r="AA34" i="1"/>
  <c r="AB34" i="1"/>
  <c r="AB35" i="1"/>
  <c r="W57" i="1"/>
  <c r="X57" i="1"/>
  <c r="Y57" i="1"/>
  <c r="Z57" i="1"/>
  <c r="AA57" i="1"/>
  <c r="AB57" i="1"/>
  <c r="W58" i="1"/>
  <c r="X58" i="1"/>
  <c r="Y58" i="1"/>
  <c r="Z58" i="1"/>
  <c r="AA58" i="1"/>
  <c r="AB58" i="1"/>
  <c r="W59" i="1"/>
  <c r="X59" i="1"/>
  <c r="Y59" i="1"/>
  <c r="Z59" i="1"/>
  <c r="AA59" i="1"/>
  <c r="AB59" i="1"/>
  <c r="W60" i="1"/>
  <c r="X60" i="1"/>
  <c r="Y60" i="1"/>
  <c r="Z60" i="1"/>
  <c r="AA60" i="1"/>
  <c r="AB60" i="1"/>
  <c r="W61" i="1"/>
  <c r="X61" i="1"/>
  <c r="Y61" i="1"/>
  <c r="Z61" i="1"/>
  <c r="AA61" i="1"/>
  <c r="AB61" i="1"/>
  <c r="W62" i="1"/>
  <c r="X62" i="1"/>
  <c r="Y62" i="1"/>
  <c r="Z62" i="1"/>
  <c r="AA62" i="1"/>
  <c r="AB62" i="1"/>
  <c r="W63" i="1"/>
  <c r="X63" i="1"/>
  <c r="Y63" i="1"/>
  <c r="Z63" i="1"/>
  <c r="AA63" i="1"/>
  <c r="AB63" i="1"/>
  <c r="W64" i="1"/>
  <c r="X64" i="1"/>
  <c r="Y64" i="1"/>
  <c r="Z64" i="1"/>
  <c r="AA64" i="1"/>
  <c r="AB64" i="1"/>
  <c r="W65" i="1"/>
  <c r="X65" i="1"/>
  <c r="Y65" i="1"/>
  <c r="Z65" i="1"/>
  <c r="AA65" i="1"/>
  <c r="AB65" i="1"/>
  <c r="W66" i="1"/>
  <c r="X66" i="1"/>
  <c r="Y66" i="1"/>
  <c r="Z66" i="1"/>
  <c r="AA66" i="1"/>
  <c r="AB66" i="1"/>
  <c r="W67" i="1"/>
  <c r="X67" i="1"/>
  <c r="Y67" i="1"/>
  <c r="Z67" i="1"/>
  <c r="AA67" i="1"/>
  <c r="AB67" i="1"/>
  <c r="W68" i="1"/>
  <c r="X68" i="1"/>
  <c r="Y68" i="1"/>
  <c r="Z68" i="1"/>
  <c r="AA68" i="1"/>
  <c r="AB68" i="1"/>
  <c r="W69" i="1"/>
  <c r="X69" i="1"/>
  <c r="Y69" i="1"/>
  <c r="Z69" i="1"/>
  <c r="AA69" i="1"/>
  <c r="AB69" i="1"/>
  <c r="W70" i="1"/>
  <c r="X70" i="1"/>
  <c r="Y70" i="1"/>
  <c r="Z70" i="1"/>
  <c r="AA70" i="1"/>
  <c r="AB70" i="1"/>
  <c r="W71" i="1"/>
  <c r="X71" i="1"/>
  <c r="Y71" i="1"/>
  <c r="Z71" i="1"/>
  <c r="AA71" i="1"/>
  <c r="AB71" i="1"/>
  <c r="W72" i="1"/>
  <c r="X72" i="1"/>
  <c r="Y72" i="1"/>
  <c r="Z72" i="1"/>
  <c r="AA72" i="1"/>
  <c r="AB72" i="1"/>
  <c r="W73" i="1"/>
  <c r="X73" i="1"/>
  <c r="Y73" i="1"/>
  <c r="Z73" i="1"/>
  <c r="AA73" i="1"/>
  <c r="AB73" i="1"/>
  <c r="W74" i="1"/>
  <c r="X74" i="1"/>
  <c r="Y74" i="1"/>
  <c r="Z74" i="1"/>
  <c r="AA74" i="1"/>
  <c r="AB74" i="1"/>
  <c r="W75" i="1"/>
  <c r="X75" i="1"/>
  <c r="Y75" i="1"/>
  <c r="Z75" i="1"/>
  <c r="AA75" i="1"/>
  <c r="AB75" i="1"/>
  <c r="W76" i="1"/>
  <c r="X76" i="1"/>
  <c r="Y76" i="1"/>
  <c r="Z76" i="1"/>
  <c r="AA76" i="1"/>
  <c r="AB76" i="1"/>
  <c r="W77" i="1"/>
  <c r="X77" i="1"/>
  <c r="Y77" i="1"/>
  <c r="Z77" i="1"/>
  <c r="AA77" i="1"/>
  <c r="AB77" i="1"/>
  <c r="W78" i="1"/>
  <c r="X78" i="1"/>
  <c r="Y78" i="1"/>
  <c r="Z78" i="1"/>
  <c r="AA78" i="1"/>
  <c r="AB78" i="1"/>
  <c r="W79" i="1"/>
  <c r="X79" i="1"/>
  <c r="Y79" i="1"/>
  <c r="Z79" i="1"/>
  <c r="AA79" i="1"/>
  <c r="AB79" i="1"/>
  <c r="W80" i="1"/>
  <c r="X80" i="1"/>
  <c r="Y80" i="1"/>
  <c r="Z80" i="1"/>
  <c r="AA80" i="1"/>
  <c r="AB80" i="1"/>
  <c r="W81" i="1"/>
  <c r="X81" i="1"/>
  <c r="Y81" i="1"/>
  <c r="Z81" i="1"/>
  <c r="AA81" i="1"/>
  <c r="AB81" i="1"/>
  <c r="W82" i="1"/>
  <c r="X82" i="1"/>
  <c r="Y82" i="1"/>
  <c r="Z82" i="1"/>
  <c r="AA82" i="1"/>
  <c r="AB82" i="1"/>
  <c r="W83" i="1"/>
  <c r="X83" i="1"/>
  <c r="Y83" i="1"/>
  <c r="Z83" i="1"/>
  <c r="AA83" i="1"/>
  <c r="AB83" i="1"/>
  <c r="W84" i="1"/>
  <c r="X84" i="1"/>
  <c r="Y84" i="1"/>
  <c r="Z84" i="1"/>
  <c r="AA84" i="1"/>
  <c r="AB84" i="1"/>
  <c r="W85" i="1"/>
  <c r="X85" i="1"/>
  <c r="Y85" i="1"/>
  <c r="Z85" i="1"/>
  <c r="AA85" i="1"/>
  <c r="AB85" i="1"/>
  <c r="W86" i="1"/>
  <c r="X86" i="1"/>
  <c r="Y86" i="1"/>
  <c r="Z86" i="1"/>
  <c r="AA86" i="1"/>
  <c r="AB86" i="1"/>
  <c r="W87" i="1"/>
  <c r="X87" i="1"/>
  <c r="Y87" i="1"/>
  <c r="Z87" i="1"/>
  <c r="AA87" i="1"/>
  <c r="AB87" i="1"/>
  <c r="W88" i="1"/>
  <c r="X88" i="1"/>
  <c r="Y88" i="1"/>
  <c r="Z88" i="1"/>
  <c r="AA88" i="1"/>
  <c r="AB88" i="1"/>
  <c r="W89" i="1"/>
  <c r="X89" i="1"/>
  <c r="Y89" i="1"/>
  <c r="Z89" i="1"/>
  <c r="AA89" i="1"/>
  <c r="AB89" i="1"/>
  <c r="W90" i="1"/>
  <c r="X90" i="1"/>
  <c r="Y90" i="1"/>
  <c r="Z90" i="1"/>
  <c r="AA90" i="1"/>
  <c r="AB90" i="1"/>
  <c r="W91" i="1"/>
  <c r="X91" i="1"/>
  <c r="Y91" i="1"/>
  <c r="Z91" i="1"/>
  <c r="AA91" i="1"/>
  <c r="AB91" i="1"/>
  <c r="W92" i="1"/>
  <c r="X92" i="1"/>
  <c r="Y92" i="1"/>
  <c r="Z92" i="1"/>
  <c r="AA92" i="1"/>
  <c r="AB92" i="1"/>
  <c r="W93" i="1"/>
  <c r="X93" i="1"/>
  <c r="Y93" i="1"/>
  <c r="Z93" i="1"/>
  <c r="AA93" i="1"/>
  <c r="AB93" i="1"/>
  <c r="W94" i="1"/>
  <c r="X94" i="1"/>
  <c r="Y94" i="1"/>
  <c r="Z94" i="1"/>
  <c r="AA94" i="1"/>
  <c r="AB94" i="1"/>
  <c r="W95" i="1"/>
  <c r="X95" i="1"/>
  <c r="Y95" i="1"/>
  <c r="Z95" i="1"/>
  <c r="AA95" i="1"/>
  <c r="AB95" i="1"/>
  <c r="W96" i="1"/>
  <c r="X96" i="1"/>
  <c r="Y96" i="1"/>
  <c r="Z96" i="1"/>
  <c r="AA96" i="1"/>
  <c r="AB96" i="1"/>
  <c r="W97" i="1"/>
  <c r="X97" i="1"/>
  <c r="Y97" i="1"/>
  <c r="Z97" i="1"/>
  <c r="AA97" i="1"/>
  <c r="AB97" i="1"/>
  <c r="W98" i="1"/>
  <c r="X98" i="1"/>
  <c r="Y98" i="1"/>
  <c r="Z98" i="1"/>
  <c r="AA98" i="1"/>
  <c r="AB98" i="1"/>
  <c r="W99" i="1"/>
  <c r="X99" i="1"/>
  <c r="Y99" i="1"/>
  <c r="Z99" i="1"/>
  <c r="AA99" i="1"/>
  <c r="AB99" i="1"/>
  <c r="W100" i="1"/>
  <c r="X100" i="1"/>
  <c r="Y100" i="1"/>
  <c r="Z100" i="1"/>
  <c r="AA100" i="1"/>
  <c r="AB100" i="1"/>
  <c r="W101" i="1"/>
  <c r="X101" i="1"/>
  <c r="Y101" i="1"/>
  <c r="Z101" i="1"/>
  <c r="AA101" i="1"/>
  <c r="AB101" i="1"/>
  <c r="W102" i="1"/>
  <c r="X102" i="1"/>
  <c r="Y102" i="1"/>
  <c r="Z102" i="1"/>
  <c r="AA102" i="1"/>
  <c r="AB102" i="1"/>
  <c r="W103" i="1"/>
  <c r="X103" i="1"/>
  <c r="Y103" i="1"/>
  <c r="Z103" i="1"/>
  <c r="AA103" i="1"/>
  <c r="AB103" i="1"/>
  <c r="W104" i="1"/>
  <c r="X104" i="1"/>
  <c r="Y104" i="1"/>
  <c r="Z104" i="1"/>
  <c r="AA104" i="1"/>
  <c r="AB104" i="1"/>
  <c r="W105" i="1"/>
  <c r="X105" i="1"/>
  <c r="Y105" i="1"/>
  <c r="Z105" i="1"/>
  <c r="AA105" i="1"/>
  <c r="AB105" i="1"/>
  <c r="W106" i="1"/>
  <c r="X106" i="1"/>
  <c r="Y106" i="1"/>
  <c r="Z106" i="1"/>
  <c r="AA106" i="1"/>
  <c r="AB106" i="1"/>
  <c r="W107" i="1"/>
  <c r="X107" i="1"/>
  <c r="Y107" i="1"/>
  <c r="Z107" i="1"/>
  <c r="AA107" i="1"/>
  <c r="AB107" i="1"/>
  <c r="W108" i="1"/>
  <c r="X108" i="1"/>
  <c r="Y108" i="1"/>
  <c r="Z108" i="1"/>
  <c r="AA108" i="1"/>
  <c r="AB108" i="1"/>
  <c r="W109" i="1"/>
  <c r="X109" i="1"/>
  <c r="Y109" i="1"/>
  <c r="Z109" i="1"/>
  <c r="AA109" i="1"/>
  <c r="AB109" i="1"/>
  <c r="W110" i="1"/>
  <c r="X110" i="1"/>
  <c r="Y110" i="1"/>
  <c r="Z110" i="1"/>
  <c r="AA110" i="1"/>
  <c r="AB110" i="1"/>
  <c r="W111" i="1"/>
  <c r="X111" i="1"/>
  <c r="Y111" i="1"/>
  <c r="Z111" i="1"/>
  <c r="AA111" i="1"/>
  <c r="AB111" i="1"/>
  <c r="W112" i="1"/>
  <c r="X112" i="1"/>
  <c r="Y112" i="1"/>
  <c r="Z112" i="1"/>
  <c r="AA112" i="1"/>
  <c r="AB112" i="1"/>
  <c r="W113" i="1"/>
  <c r="X113" i="1"/>
  <c r="Y113" i="1"/>
  <c r="Z113" i="1"/>
  <c r="AA113" i="1"/>
  <c r="AB113" i="1"/>
  <c r="W114" i="1"/>
  <c r="X114" i="1"/>
  <c r="Y114" i="1"/>
  <c r="Z114" i="1"/>
  <c r="AA114" i="1"/>
  <c r="AB114" i="1"/>
  <c r="W115" i="1"/>
  <c r="X115" i="1"/>
  <c r="Y115" i="1"/>
  <c r="Z115" i="1"/>
  <c r="AA115" i="1"/>
  <c r="AB115" i="1"/>
  <c r="W116" i="1"/>
  <c r="X116" i="1"/>
  <c r="Y116" i="1"/>
  <c r="Z116" i="1"/>
  <c r="AA116" i="1"/>
  <c r="AB116" i="1"/>
  <c r="W117" i="1"/>
  <c r="X117" i="1"/>
  <c r="Y117" i="1"/>
  <c r="Z117" i="1"/>
  <c r="AA117" i="1"/>
  <c r="AB117" i="1"/>
  <c r="W118" i="1"/>
  <c r="X118" i="1"/>
  <c r="Y118" i="1"/>
  <c r="Z118" i="1"/>
  <c r="AA118" i="1"/>
  <c r="AB118" i="1"/>
  <c r="W119" i="1"/>
  <c r="X119" i="1"/>
  <c r="Y119" i="1"/>
  <c r="Z119" i="1"/>
  <c r="AA119" i="1"/>
  <c r="AB119" i="1"/>
  <c r="W120" i="1"/>
  <c r="X120" i="1"/>
  <c r="Y120" i="1"/>
  <c r="Z120" i="1"/>
  <c r="AA120" i="1"/>
  <c r="AB120" i="1"/>
  <c r="W121" i="1"/>
  <c r="X121" i="1"/>
  <c r="Y121" i="1"/>
  <c r="Z121" i="1"/>
  <c r="AA121" i="1"/>
  <c r="AB121" i="1"/>
  <c r="W122" i="1"/>
  <c r="X122" i="1"/>
  <c r="Y122" i="1"/>
  <c r="Z122" i="1"/>
  <c r="AA122" i="1"/>
  <c r="AB122" i="1"/>
  <c r="W123" i="1"/>
  <c r="X123" i="1"/>
  <c r="Y123" i="1"/>
  <c r="Z123" i="1"/>
  <c r="AA123" i="1"/>
  <c r="AB123" i="1"/>
  <c r="W124" i="1"/>
  <c r="X124" i="1"/>
  <c r="Y124" i="1"/>
  <c r="Z124" i="1"/>
  <c r="AA124" i="1"/>
  <c r="AB124" i="1"/>
  <c r="W125" i="1"/>
  <c r="X125" i="1"/>
  <c r="Y125" i="1"/>
  <c r="Z125" i="1"/>
  <c r="AA125" i="1"/>
  <c r="AB125" i="1"/>
  <c r="W126" i="1"/>
  <c r="X126" i="1"/>
  <c r="Y126" i="1"/>
  <c r="Z126" i="1"/>
  <c r="AA126" i="1"/>
  <c r="AB126" i="1"/>
  <c r="W127" i="1"/>
  <c r="X127" i="1"/>
  <c r="Y127" i="1"/>
  <c r="Z127" i="1"/>
  <c r="AA127" i="1"/>
  <c r="AB127" i="1"/>
  <c r="W128" i="1"/>
  <c r="X128" i="1"/>
  <c r="Y128" i="1"/>
  <c r="Z128" i="1"/>
  <c r="AA128" i="1"/>
  <c r="AB128" i="1"/>
  <c r="W129" i="1"/>
  <c r="X129" i="1"/>
  <c r="Y129" i="1"/>
  <c r="Z129" i="1"/>
  <c r="AA129" i="1"/>
  <c r="AB129" i="1"/>
  <c r="W130" i="1"/>
  <c r="X130" i="1"/>
  <c r="Y130" i="1"/>
  <c r="Z130" i="1"/>
  <c r="AA130" i="1"/>
  <c r="AB130" i="1"/>
  <c r="W131" i="1"/>
  <c r="X131" i="1"/>
  <c r="Y131" i="1"/>
  <c r="Z131" i="1"/>
  <c r="AA131" i="1"/>
  <c r="AB131" i="1"/>
  <c r="W132" i="1"/>
  <c r="X132" i="1"/>
  <c r="Y132" i="1"/>
  <c r="Z132" i="1"/>
  <c r="AA132" i="1"/>
  <c r="AB132" i="1"/>
  <c r="W133" i="1"/>
  <c r="X133" i="1"/>
  <c r="Y133" i="1"/>
  <c r="Z133" i="1"/>
  <c r="AA133" i="1"/>
  <c r="AB133" i="1"/>
  <c r="W134" i="1"/>
  <c r="X134" i="1"/>
  <c r="Y134" i="1"/>
  <c r="Z134" i="1"/>
  <c r="AA134" i="1"/>
  <c r="AB134" i="1"/>
  <c r="W135" i="1"/>
  <c r="X135" i="1"/>
  <c r="Y135" i="1"/>
  <c r="Z135" i="1"/>
  <c r="AA135" i="1"/>
  <c r="AB135" i="1"/>
  <c r="W136" i="1"/>
  <c r="X136" i="1"/>
  <c r="Y136" i="1"/>
  <c r="Z136" i="1"/>
  <c r="AA136" i="1"/>
  <c r="AB136" i="1"/>
  <c r="W137" i="1"/>
  <c r="X137" i="1"/>
  <c r="Y137" i="1"/>
  <c r="Z137" i="1"/>
  <c r="AA137" i="1"/>
  <c r="AB137" i="1"/>
  <c r="W138" i="1"/>
  <c r="X138" i="1"/>
  <c r="Y138" i="1"/>
  <c r="Z138" i="1"/>
  <c r="AA138" i="1"/>
  <c r="AB138" i="1"/>
  <c r="W139" i="1"/>
  <c r="X139" i="1"/>
  <c r="Y139" i="1"/>
  <c r="Z139" i="1"/>
  <c r="AA139" i="1"/>
  <c r="AB139" i="1"/>
  <c r="W140" i="1"/>
  <c r="X140" i="1"/>
  <c r="Y140" i="1"/>
  <c r="Z140" i="1"/>
  <c r="AA140" i="1"/>
  <c r="AB140" i="1"/>
  <c r="W141" i="1"/>
  <c r="X141" i="1"/>
  <c r="Y141" i="1"/>
  <c r="Z141" i="1"/>
  <c r="AA141" i="1"/>
  <c r="AB141" i="1"/>
  <c r="W142" i="1"/>
  <c r="X142" i="1"/>
  <c r="Y142" i="1"/>
  <c r="Z142" i="1"/>
  <c r="AA142" i="1"/>
  <c r="AB142" i="1"/>
  <c r="W143" i="1"/>
  <c r="X143" i="1"/>
  <c r="Y143" i="1"/>
  <c r="Z143" i="1"/>
  <c r="AA143" i="1"/>
  <c r="AB143" i="1"/>
  <c r="W144" i="1"/>
  <c r="X144" i="1"/>
  <c r="Y144" i="1"/>
  <c r="Z144" i="1"/>
  <c r="AA144" i="1"/>
  <c r="AB144" i="1"/>
  <c r="W145" i="1"/>
  <c r="X145" i="1"/>
  <c r="Y145" i="1"/>
  <c r="Z145" i="1"/>
  <c r="AA145" i="1"/>
  <c r="AB145" i="1"/>
  <c r="W146" i="1"/>
  <c r="X146" i="1"/>
  <c r="Y146" i="1"/>
  <c r="Z146" i="1"/>
  <c r="AA146" i="1"/>
  <c r="AB146" i="1"/>
  <c r="W147" i="1"/>
  <c r="X147" i="1"/>
  <c r="Y147" i="1"/>
  <c r="Z147" i="1"/>
  <c r="AA147" i="1"/>
  <c r="AB147" i="1"/>
  <c r="W148" i="1"/>
  <c r="X148" i="1"/>
  <c r="Y148" i="1"/>
  <c r="Z148" i="1"/>
  <c r="AA148" i="1"/>
  <c r="AB148" i="1"/>
  <c r="W149" i="1"/>
  <c r="X149" i="1"/>
  <c r="Y149" i="1"/>
  <c r="Z149" i="1"/>
  <c r="AA149" i="1"/>
  <c r="AB149" i="1"/>
  <c r="W150" i="1"/>
  <c r="X150" i="1"/>
  <c r="Y150" i="1"/>
  <c r="Z150" i="1"/>
  <c r="AA150" i="1"/>
  <c r="AB150" i="1"/>
  <c r="W151" i="1"/>
  <c r="X151" i="1"/>
  <c r="Y151" i="1"/>
  <c r="Z151" i="1"/>
  <c r="AA151" i="1"/>
  <c r="AB151" i="1"/>
  <c r="W152" i="1"/>
  <c r="X152" i="1"/>
  <c r="Y152" i="1"/>
  <c r="Z152" i="1"/>
  <c r="AA152" i="1"/>
  <c r="AB152" i="1"/>
  <c r="W153" i="1"/>
  <c r="X153" i="1"/>
  <c r="Y153" i="1"/>
  <c r="Z153" i="1"/>
  <c r="AA153" i="1"/>
  <c r="AB153" i="1"/>
  <c r="W154" i="1"/>
  <c r="X154" i="1"/>
  <c r="Y154" i="1"/>
  <c r="Z154" i="1"/>
  <c r="AA154" i="1"/>
  <c r="AB154" i="1"/>
  <c r="W155" i="1"/>
  <c r="X155" i="1"/>
  <c r="Y155" i="1"/>
  <c r="Z155" i="1"/>
  <c r="AA155" i="1"/>
  <c r="AB155" i="1"/>
  <c r="W156" i="1"/>
  <c r="X156" i="1"/>
  <c r="Y156" i="1"/>
  <c r="Z156" i="1"/>
  <c r="AA156" i="1"/>
  <c r="AB156" i="1"/>
  <c r="W157" i="1"/>
  <c r="X157" i="1"/>
  <c r="Y157" i="1"/>
  <c r="Z157" i="1"/>
  <c r="AA157" i="1"/>
  <c r="AB157" i="1"/>
  <c r="W158" i="1"/>
  <c r="X158" i="1"/>
  <c r="Y158" i="1"/>
  <c r="Z158" i="1"/>
  <c r="AA158" i="1"/>
  <c r="AB158" i="1"/>
  <c r="W159" i="1"/>
  <c r="X159" i="1"/>
  <c r="Y159" i="1"/>
  <c r="Z159" i="1"/>
  <c r="AA159" i="1"/>
  <c r="AB159" i="1"/>
  <c r="W160" i="1"/>
  <c r="X160" i="1"/>
  <c r="Y160" i="1"/>
  <c r="Z160" i="1"/>
  <c r="AA160" i="1"/>
  <c r="AB160" i="1"/>
  <c r="W161" i="1"/>
  <c r="X161" i="1"/>
  <c r="Y161" i="1"/>
  <c r="Z161" i="1"/>
  <c r="AA161" i="1"/>
  <c r="AB161" i="1"/>
  <c r="W162" i="1"/>
  <c r="X162" i="1"/>
  <c r="Y162" i="1"/>
  <c r="Z162" i="1"/>
  <c r="AA162" i="1"/>
  <c r="AB162" i="1"/>
  <c r="W163" i="1"/>
  <c r="X163" i="1"/>
  <c r="Y163" i="1"/>
  <c r="Z163" i="1"/>
  <c r="AA163" i="1"/>
  <c r="AB163" i="1"/>
  <c r="W164" i="1"/>
  <c r="X164" i="1"/>
  <c r="Y164" i="1"/>
  <c r="Z164" i="1"/>
  <c r="AA164" i="1"/>
  <c r="AB164" i="1"/>
  <c r="W165" i="1"/>
  <c r="X165" i="1"/>
  <c r="Y165" i="1"/>
  <c r="Z165" i="1"/>
  <c r="AA165" i="1"/>
  <c r="AB165" i="1"/>
  <c r="W166" i="1"/>
  <c r="X166" i="1"/>
  <c r="Y166" i="1"/>
  <c r="Z166" i="1"/>
  <c r="AA166" i="1"/>
  <c r="AB166" i="1"/>
  <c r="W167" i="1"/>
  <c r="X167" i="1"/>
  <c r="Y167" i="1"/>
  <c r="Z167" i="1"/>
  <c r="AA167" i="1"/>
  <c r="AB167" i="1"/>
  <c r="W168" i="1"/>
  <c r="X168" i="1"/>
  <c r="Y168" i="1"/>
  <c r="Z168" i="1"/>
  <c r="AA168" i="1"/>
  <c r="AB168" i="1"/>
  <c r="W169" i="1"/>
  <c r="X169" i="1"/>
  <c r="Y169" i="1"/>
  <c r="Z169" i="1"/>
  <c r="AA169" i="1"/>
  <c r="AB169" i="1"/>
  <c r="W170" i="1"/>
  <c r="X170" i="1"/>
  <c r="Y170" i="1"/>
  <c r="Z170" i="1"/>
  <c r="AA170" i="1"/>
  <c r="AB170" i="1"/>
  <c r="W171" i="1"/>
  <c r="X171" i="1"/>
  <c r="Y171" i="1"/>
  <c r="Z171" i="1"/>
  <c r="AA171" i="1"/>
  <c r="AB171" i="1"/>
  <c r="W172" i="1"/>
  <c r="X172" i="1"/>
  <c r="Y172" i="1"/>
  <c r="Z172" i="1"/>
  <c r="AA172" i="1"/>
  <c r="AB172" i="1"/>
  <c r="W173" i="1"/>
  <c r="X173" i="1"/>
  <c r="Y173" i="1"/>
  <c r="Z173" i="1"/>
  <c r="AA173" i="1"/>
  <c r="AB173" i="1"/>
  <c r="W174" i="1"/>
  <c r="X174" i="1"/>
  <c r="Y174" i="1"/>
  <c r="Z174" i="1"/>
  <c r="AA174" i="1"/>
  <c r="AB174" i="1"/>
  <c r="W175" i="1"/>
  <c r="X175" i="1"/>
  <c r="Y175" i="1"/>
  <c r="Z175" i="1"/>
  <c r="AA175" i="1"/>
  <c r="AB175" i="1"/>
  <c r="W176" i="1"/>
  <c r="X176" i="1"/>
  <c r="Y176" i="1"/>
  <c r="Z176" i="1"/>
  <c r="AA176" i="1"/>
  <c r="AB176" i="1"/>
  <c r="W177" i="1"/>
  <c r="X177" i="1"/>
  <c r="Y177" i="1"/>
  <c r="Z177" i="1"/>
  <c r="AA177" i="1"/>
  <c r="AB177" i="1"/>
  <c r="W178" i="1"/>
  <c r="X178" i="1"/>
  <c r="Y178" i="1"/>
  <c r="Z178" i="1"/>
  <c r="AA178" i="1"/>
  <c r="AB178" i="1"/>
  <c r="W179" i="1"/>
  <c r="X179" i="1"/>
  <c r="Y179" i="1"/>
  <c r="Z179" i="1"/>
  <c r="AA179" i="1"/>
  <c r="AB179" i="1"/>
  <c r="W180" i="1"/>
  <c r="X180" i="1"/>
  <c r="Y180" i="1"/>
  <c r="Z180" i="1"/>
  <c r="AA180" i="1"/>
  <c r="AB180" i="1"/>
  <c r="W181" i="1"/>
  <c r="X181" i="1"/>
  <c r="Y181" i="1"/>
  <c r="Z181" i="1"/>
  <c r="AA181" i="1"/>
  <c r="AB181" i="1"/>
  <c r="W182" i="1"/>
  <c r="X182" i="1"/>
  <c r="Y182" i="1"/>
  <c r="Z182" i="1"/>
  <c r="AA182" i="1"/>
  <c r="AB182" i="1"/>
  <c r="W183" i="1"/>
  <c r="X183" i="1"/>
  <c r="Y183" i="1"/>
  <c r="Z183" i="1"/>
  <c r="AA183" i="1"/>
  <c r="AB183" i="1"/>
  <c r="W184" i="1"/>
  <c r="X184" i="1"/>
  <c r="Y184" i="1"/>
  <c r="Z184" i="1"/>
  <c r="AA184" i="1"/>
  <c r="AB184" i="1"/>
  <c r="W185" i="1"/>
  <c r="X185" i="1"/>
  <c r="Y185" i="1"/>
  <c r="Z185" i="1"/>
  <c r="AA185" i="1"/>
  <c r="AB185" i="1"/>
  <c r="W186" i="1"/>
  <c r="X186" i="1"/>
  <c r="Y186" i="1"/>
  <c r="Z186" i="1"/>
  <c r="AA186" i="1"/>
  <c r="AB186" i="1"/>
  <c r="W187" i="1"/>
  <c r="X187" i="1"/>
  <c r="Y187" i="1"/>
  <c r="Z187" i="1"/>
  <c r="AA187" i="1"/>
  <c r="AB187" i="1"/>
  <c r="W188" i="1"/>
  <c r="X188" i="1"/>
  <c r="Y188" i="1"/>
  <c r="Z188" i="1"/>
  <c r="AA188" i="1"/>
  <c r="AB188" i="1"/>
  <c r="W189" i="1"/>
  <c r="X189" i="1"/>
  <c r="Y189" i="1"/>
  <c r="Z189" i="1"/>
  <c r="AA189" i="1"/>
  <c r="AB189" i="1"/>
  <c r="W190" i="1"/>
  <c r="X190" i="1"/>
  <c r="Y190" i="1"/>
  <c r="Z190" i="1"/>
  <c r="AA190" i="1"/>
  <c r="AB190" i="1"/>
  <c r="W191" i="1"/>
  <c r="X191" i="1"/>
  <c r="Y191" i="1"/>
  <c r="Z191" i="1"/>
  <c r="AA191" i="1"/>
  <c r="AB191" i="1"/>
  <c r="W192" i="1"/>
  <c r="X192" i="1"/>
  <c r="Y192" i="1"/>
  <c r="Z192" i="1"/>
  <c r="AA192" i="1"/>
  <c r="AB192" i="1"/>
  <c r="W193" i="1"/>
  <c r="X193" i="1"/>
  <c r="Y193" i="1"/>
  <c r="Z193" i="1"/>
  <c r="AA193" i="1"/>
  <c r="AB193" i="1"/>
  <c r="W194" i="1"/>
  <c r="X194" i="1"/>
  <c r="Y194" i="1"/>
  <c r="Z194" i="1"/>
  <c r="AA194" i="1"/>
  <c r="AB194" i="1"/>
  <c r="W195" i="1"/>
  <c r="X195" i="1"/>
  <c r="Y195" i="1"/>
  <c r="Z195" i="1"/>
  <c r="AA195" i="1"/>
  <c r="AB195" i="1"/>
  <c r="W196" i="1"/>
  <c r="X196" i="1"/>
  <c r="Y196" i="1"/>
  <c r="Z196" i="1"/>
  <c r="AA196" i="1"/>
  <c r="AB196" i="1"/>
  <c r="W197" i="1"/>
  <c r="X197" i="1"/>
  <c r="Y197" i="1"/>
  <c r="Z197" i="1"/>
  <c r="AA197" i="1"/>
  <c r="AB197" i="1"/>
  <c r="W198" i="1"/>
  <c r="X198" i="1"/>
  <c r="Y198" i="1"/>
  <c r="Z198" i="1"/>
  <c r="AA198" i="1"/>
  <c r="AB198" i="1"/>
  <c r="W199" i="1"/>
  <c r="X199" i="1"/>
  <c r="Y199" i="1"/>
  <c r="Z199" i="1"/>
  <c r="AA199" i="1"/>
  <c r="AB199" i="1"/>
  <c r="W200" i="1"/>
  <c r="X200" i="1"/>
  <c r="Y200" i="1"/>
  <c r="Z200" i="1"/>
  <c r="AA200" i="1"/>
  <c r="AB200" i="1"/>
  <c r="W201" i="1"/>
  <c r="X201" i="1"/>
  <c r="Y201" i="1"/>
  <c r="Z201" i="1"/>
  <c r="AA201" i="1"/>
  <c r="AB201" i="1"/>
  <c r="W202" i="1"/>
  <c r="X202" i="1"/>
  <c r="Y202" i="1"/>
  <c r="Z202" i="1"/>
  <c r="AA202" i="1"/>
  <c r="AB202" i="1"/>
  <c r="W203" i="1"/>
  <c r="X203" i="1"/>
  <c r="Y203" i="1"/>
  <c r="Z203" i="1"/>
  <c r="AA203" i="1"/>
  <c r="AB203" i="1"/>
  <c r="W204" i="1"/>
  <c r="X204" i="1"/>
  <c r="Y204" i="1"/>
  <c r="Z204" i="1"/>
  <c r="AA204" i="1"/>
  <c r="AB204" i="1"/>
  <c r="W205" i="1"/>
  <c r="X205" i="1"/>
  <c r="Y205" i="1"/>
  <c r="Z205" i="1"/>
  <c r="AA205" i="1"/>
  <c r="AB205" i="1"/>
  <c r="W206" i="1"/>
  <c r="X206" i="1"/>
  <c r="Y206" i="1"/>
  <c r="Z206" i="1"/>
  <c r="AA206" i="1"/>
  <c r="AB206" i="1"/>
  <c r="W207" i="1"/>
  <c r="X207" i="1"/>
  <c r="Y207" i="1"/>
  <c r="Z207" i="1"/>
  <c r="AA207" i="1"/>
  <c r="AB207" i="1"/>
  <c r="W208" i="1"/>
  <c r="X208" i="1"/>
  <c r="Y208" i="1"/>
  <c r="Z208" i="1"/>
  <c r="AA208" i="1"/>
  <c r="AB208" i="1"/>
  <c r="W209" i="1"/>
  <c r="X209" i="1"/>
  <c r="Y209" i="1"/>
  <c r="Z209" i="1"/>
  <c r="AA209" i="1"/>
  <c r="AB209" i="1"/>
  <c r="W210" i="1"/>
  <c r="X210" i="1"/>
  <c r="Y210" i="1"/>
  <c r="Z210" i="1"/>
  <c r="AA210" i="1"/>
  <c r="AB210" i="1"/>
  <c r="W211" i="1"/>
  <c r="X211" i="1"/>
  <c r="Y211" i="1"/>
  <c r="Z211" i="1"/>
  <c r="AA211" i="1"/>
  <c r="AB211" i="1"/>
  <c r="W212" i="1"/>
  <c r="X212" i="1"/>
  <c r="Y212" i="1"/>
  <c r="Z212" i="1"/>
  <c r="AA212" i="1"/>
  <c r="AB212" i="1"/>
  <c r="W213" i="1"/>
  <c r="X213" i="1"/>
  <c r="Y213" i="1"/>
  <c r="Z213" i="1"/>
  <c r="AA213" i="1"/>
  <c r="AB213" i="1"/>
  <c r="W214" i="1"/>
  <c r="X214" i="1"/>
  <c r="Y214" i="1"/>
  <c r="Z214" i="1"/>
  <c r="AA214" i="1"/>
  <c r="AB214" i="1"/>
  <c r="W215" i="1"/>
  <c r="X215" i="1"/>
  <c r="Y215" i="1"/>
  <c r="Z215" i="1"/>
  <c r="AA215" i="1"/>
  <c r="AB215" i="1"/>
  <c r="W216" i="1"/>
  <c r="X216" i="1"/>
  <c r="Y216" i="1"/>
  <c r="Z216" i="1"/>
  <c r="AA216" i="1"/>
  <c r="AB216" i="1"/>
  <c r="W217" i="1"/>
  <c r="X217" i="1"/>
  <c r="Y217" i="1"/>
  <c r="Z217" i="1"/>
  <c r="AA217" i="1"/>
  <c r="AB217" i="1"/>
  <c r="W218" i="1"/>
  <c r="X218" i="1"/>
  <c r="Y218" i="1"/>
  <c r="Z218" i="1"/>
  <c r="AA218" i="1"/>
  <c r="AB218" i="1"/>
  <c r="W219" i="1"/>
  <c r="X219" i="1"/>
  <c r="Y219" i="1"/>
  <c r="Z219" i="1"/>
  <c r="AA219" i="1"/>
  <c r="AB219" i="1"/>
  <c r="W220" i="1"/>
  <c r="X220" i="1"/>
  <c r="Y220" i="1"/>
  <c r="Z220" i="1"/>
  <c r="AA220" i="1"/>
  <c r="AB220" i="1"/>
  <c r="W221" i="1"/>
  <c r="X221" i="1"/>
  <c r="Y221" i="1"/>
  <c r="Z221" i="1"/>
  <c r="AA221" i="1"/>
  <c r="AB221" i="1"/>
  <c r="W222" i="1"/>
  <c r="X222" i="1"/>
  <c r="Y222" i="1"/>
  <c r="Z222" i="1"/>
  <c r="AA222" i="1"/>
  <c r="AB222" i="1"/>
  <c r="W223" i="1"/>
  <c r="X223" i="1"/>
  <c r="Y223" i="1"/>
  <c r="Z223" i="1"/>
  <c r="AA223" i="1"/>
  <c r="AB223" i="1"/>
  <c r="W224" i="1"/>
  <c r="X224" i="1"/>
  <c r="Y224" i="1"/>
  <c r="Z224" i="1"/>
  <c r="AA224" i="1"/>
  <c r="AB224" i="1"/>
  <c r="W225" i="1"/>
  <c r="X225" i="1"/>
  <c r="Y225" i="1"/>
  <c r="Z225" i="1"/>
  <c r="AA225" i="1"/>
  <c r="AB225" i="1"/>
  <c r="W226" i="1"/>
  <c r="X226" i="1"/>
  <c r="Y226" i="1"/>
  <c r="Z226" i="1"/>
  <c r="AA226" i="1"/>
  <c r="AB226" i="1"/>
  <c r="W227" i="1"/>
  <c r="X227" i="1"/>
  <c r="Y227" i="1"/>
  <c r="Z227" i="1"/>
  <c r="AA227" i="1"/>
  <c r="AB227" i="1"/>
  <c r="W228" i="1"/>
  <c r="X228" i="1"/>
  <c r="Y228" i="1"/>
  <c r="Z228" i="1"/>
  <c r="AA228" i="1"/>
  <c r="AB228" i="1"/>
  <c r="W229" i="1"/>
  <c r="X229" i="1"/>
  <c r="Y229" i="1"/>
  <c r="Z229" i="1"/>
  <c r="AA229" i="1"/>
  <c r="AB229" i="1"/>
  <c r="W230" i="1"/>
  <c r="X230" i="1"/>
  <c r="Y230" i="1"/>
  <c r="Z230" i="1"/>
  <c r="AA230" i="1"/>
  <c r="AB230" i="1"/>
  <c r="W231" i="1"/>
  <c r="X231" i="1"/>
  <c r="Y231" i="1"/>
  <c r="Z231" i="1"/>
  <c r="AA231" i="1"/>
  <c r="AB231" i="1"/>
  <c r="W232" i="1"/>
  <c r="X232" i="1"/>
  <c r="Y232" i="1"/>
  <c r="Z232" i="1"/>
  <c r="AA232" i="1"/>
  <c r="AB232" i="1"/>
  <c r="W233" i="1"/>
  <c r="X233" i="1"/>
  <c r="Y233" i="1"/>
  <c r="Z233" i="1"/>
  <c r="AA233" i="1"/>
  <c r="AB233" i="1"/>
  <c r="W234" i="1"/>
  <c r="X234" i="1"/>
  <c r="Y234" i="1"/>
  <c r="Z234" i="1"/>
  <c r="AA234" i="1"/>
  <c r="AB234" i="1"/>
  <c r="W235" i="1"/>
  <c r="X235" i="1"/>
  <c r="Y235" i="1"/>
  <c r="Z235" i="1"/>
  <c r="AA235" i="1"/>
  <c r="AB235" i="1"/>
  <c r="W236" i="1"/>
  <c r="X236" i="1"/>
  <c r="Y236" i="1"/>
  <c r="Z236" i="1"/>
  <c r="AA236" i="1"/>
  <c r="AB236" i="1"/>
  <c r="W237" i="1"/>
  <c r="X237" i="1"/>
  <c r="Y237" i="1"/>
  <c r="Z237" i="1"/>
  <c r="AA237" i="1"/>
  <c r="AB237" i="1"/>
  <c r="W238" i="1"/>
  <c r="X238" i="1"/>
  <c r="Y238" i="1"/>
  <c r="Z238" i="1"/>
  <c r="AA238" i="1"/>
  <c r="AB238" i="1"/>
  <c r="W239" i="1"/>
  <c r="X239" i="1"/>
  <c r="Y239" i="1"/>
  <c r="Z239" i="1"/>
  <c r="AA239" i="1"/>
  <c r="AB239" i="1"/>
  <c r="W240" i="1"/>
  <c r="X240" i="1"/>
  <c r="Y240" i="1"/>
  <c r="Z240" i="1"/>
  <c r="AA240" i="1"/>
  <c r="AB240" i="1"/>
  <c r="W241" i="1"/>
  <c r="X241" i="1"/>
  <c r="Y241" i="1"/>
  <c r="Z241" i="1"/>
  <c r="AA241" i="1"/>
  <c r="AB241" i="1"/>
  <c r="W242" i="1"/>
  <c r="X242" i="1"/>
  <c r="Y242" i="1"/>
  <c r="Z242" i="1"/>
  <c r="AA242" i="1"/>
  <c r="AB242" i="1"/>
  <c r="W243" i="1"/>
  <c r="X243" i="1"/>
  <c r="Y243" i="1"/>
  <c r="Z243" i="1"/>
  <c r="AA243" i="1"/>
  <c r="AB243" i="1"/>
  <c r="W244" i="1"/>
  <c r="X244" i="1"/>
  <c r="Y244" i="1"/>
  <c r="Z244" i="1"/>
  <c r="AA244" i="1"/>
  <c r="AB244" i="1"/>
  <c r="W245" i="1"/>
  <c r="X245" i="1"/>
  <c r="Y245" i="1"/>
  <c r="Z245" i="1"/>
  <c r="AA245" i="1"/>
  <c r="AB245" i="1"/>
  <c r="W246" i="1"/>
  <c r="X246" i="1"/>
  <c r="Y246" i="1"/>
  <c r="Z246" i="1"/>
  <c r="AA246" i="1"/>
  <c r="AB246" i="1"/>
  <c r="W247" i="1"/>
  <c r="X247" i="1"/>
  <c r="Y247" i="1"/>
  <c r="Z247" i="1"/>
  <c r="AA247" i="1"/>
  <c r="AB247" i="1"/>
  <c r="W248" i="1"/>
  <c r="X248" i="1"/>
  <c r="Y248" i="1"/>
  <c r="Z248" i="1"/>
  <c r="AA248" i="1"/>
  <c r="AB248" i="1"/>
  <c r="W249" i="1"/>
  <c r="X249" i="1"/>
  <c r="Y249" i="1"/>
  <c r="Z249" i="1"/>
  <c r="AA249" i="1"/>
  <c r="AB249" i="1"/>
  <c r="W250" i="1"/>
  <c r="X250" i="1"/>
  <c r="Y250" i="1"/>
  <c r="Z250" i="1"/>
  <c r="AA250" i="1"/>
  <c r="AB250" i="1"/>
  <c r="W251" i="1"/>
  <c r="X251" i="1"/>
  <c r="Y251" i="1"/>
  <c r="Z251" i="1"/>
  <c r="AA251" i="1"/>
  <c r="AB251" i="1"/>
  <c r="W252" i="1"/>
  <c r="X252" i="1"/>
  <c r="Y252" i="1"/>
  <c r="Z252" i="1"/>
  <c r="AA252" i="1"/>
  <c r="AB252" i="1"/>
  <c r="W253" i="1"/>
  <c r="X253" i="1"/>
  <c r="Y253" i="1"/>
  <c r="Z253" i="1"/>
  <c r="AA253" i="1"/>
  <c r="AB253" i="1"/>
  <c r="W254" i="1"/>
  <c r="X254" i="1"/>
  <c r="Y254" i="1"/>
  <c r="Z254" i="1"/>
  <c r="AA254" i="1"/>
  <c r="AB254" i="1"/>
  <c r="W255" i="1"/>
  <c r="X255" i="1"/>
  <c r="Y255" i="1"/>
  <c r="Z255" i="1"/>
  <c r="AA255" i="1"/>
  <c r="AB255" i="1"/>
  <c r="W256" i="1"/>
  <c r="X256" i="1"/>
  <c r="Y256" i="1"/>
  <c r="Z256" i="1"/>
  <c r="AA256" i="1"/>
  <c r="AB256" i="1"/>
  <c r="W257" i="1"/>
  <c r="X257" i="1"/>
  <c r="Y257" i="1"/>
  <c r="Z257" i="1"/>
  <c r="AA257" i="1"/>
  <c r="AB257" i="1"/>
  <c r="W258" i="1"/>
  <c r="X258" i="1"/>
  <c r="Y258" i="1"/>
  <c r="Z258" i="1"/>
  <c r="AA258" i="1"/>
  <c r="AB258" i="1"/>
  <c r="W259" i="1"/>
  <c r="X259" i="1"/>
  <c r="Y259" i="1"/>
  <c r="Z259" i="1"/>
  <c r="AA259" i="1"/>
  <c r="AB259" i="1"/>
  <c r="W260" i="1"/>
  <c r="X260" i="1"/>
  <c r="Y260" i="1"/>
  <c r="Z260" i="1"/>
  <c r="AA260" i="1"/>
  <c r="AB260" i="1"/>
  <c r="W261" i="1"/>
  <c r="X261" i="1"/>
  <c r="Y261" i="1"/>
  <c r="Z261" i="1"/>
  <c r="AA261" i="1"/>
  <c r="AB261" i="1"/>
  <c r="W262" i="1"/>
  <c r="X262" i="1"/>
  <c r="Y262" i="1"/>
  <c r="Z262" i="1"/>
  <c r="AA262" i="1"/>
  <c r="AB262" i="1"/>
  <c r="W263" i="1"/>
  <c r="X263" i="1"/>
  <c r="Y263" i="1"/>
  <c r="Z263" i="1"/>
  <c r="AA263" i="1"/>
  <c r="AB263" i="1"/>
  <c r="W264" i="1"/>
  <c r="X264" i="1"/>
  <c r="Y264" i="1"/>
  <c r="Z264" i="1"/>
  <c r="AA264" i="1"/>
  <c r="AB264" i="1"/>
  <c r="W265" i="1"/>
  <c r="X265" i="1"/>
  <c r="Y265" i="1"/>
  <c r="Z265" i="1"/>
  <c r="AA265" i="1"/>
  <c r="AB265" i="1"/>
  <c r="W266" i="1"/>
  <c r="X266" i="1"/>
  <c r="Y266" i="1"/>
  <c r="Z266" i="1"/>
  <c r="AA266" i="1"/>
  <c r="AB266" i="1"/>
  <c r="W267" i="1"/>
  <c r="X267" i="1"/>
  <c r="Y267" i="1"/>
  <c r="Z267" i="1"/>
  <c r="AA267" i="1"/>
  <c r="AB267" i="1"/>
  <c r="W268" i="1"/>
  <c r="X268" i="1"/>
  <c r="Y268" i="1"/>
  <c r="Z268" i="1"/>
  <c r="AA268" i="1"/>
  <c r="AB268" i="1"/>
  <c r="W269" i="1"/>
  <c r="X269" i="1"/>
  <c r="Y269" i="1"/>
  <c r="Z269" i="1"/>
  <c r="AA269" i="1"/>
  <c r="AB269" i="1"/>
  <c r="W270" i="1"/>
  <c r="X270" i="1"/>
  <c r="Y270" i="1"/>
  <c r="Z270" i="1"/>
  <c r="AA270" i="1"/>
  <c r="AB270" i="1"/>
  <c r="W271" i="1"/>
  <c r="X271" i="1"/>
  <c r="Y271" i="1"/>
  <c r="Z271" i="1"/>
  <c r="AA271" i="1"/>
  <c r="AB271" i="1"/>
  <c r="W272" i="1"/>
  <c r="X272" i="1"/>
  <c r="Y272" i="1"/>
  <c r="Z272" i="1"/>
  <c r="AA272" i="1"/>
  <c r="AB272" i="1"/>
  <c r="W273" i="1"/>
  <c r="X273" i="1"/>
  <c r="Y273" i="1"/>
  <c r="Z273" i="1"/>
  <c r="AA273" i="1"/>
  <c r="AB273" i="1"/>
  <c r="W274" i="1"/>
  <c r="X274" i="1"/>
  <c r="Y274" i="1"/>
  <c r="Z274" i="1"/>
  <c r="AA274" i="1"/>
  <c r="AB274" i="1"/>
  <c r="W275" i="1"/>
  <c r="X275" i="1"/>
  <c r="Y275" i="1"/>
  <c r="Z275" i="1"/>
  <c r="AA275" i="1"/>
  <c r="AB275" i="1"/>
  <c r="W276" i="1"/>
  <c r="X276" i="1"/>
  <c r="Y276" i="1"/>
  <c r="Z276" i="1"/>
  <c r="AA276" i="1"/>
  <c r="AB276" i="1"/>
  <c r="W277" i="1"/>
  <c r="X277" i="1"/>
  <c r="Y277" i="1"/>
  <c r="Z277" i="1"/>
  <c r="AA277" i="1"/>
  <c r="AB277" i="1"/>
  <c r="W278" i="1"/>
  <c r="X278" i="1"/>
  <c r="Y278" i="1"/>
  <c r="Z278" i="1"/>
  <c r="AA278" i="1"/>
  <c r="AB278" i="1"/>
  <c r="W279" i="1"/>
  <c r="X279" i="1"/>
  <c r="Y279" i="1"/>
  <c r="Z279" i="1"/>
  <c r="AA279" i="1"/>
  <c r="AB279" i="1"/>
  <c r="W280" i="1"/>
  <c r="X280" i="1"/>
  <c r="Y280" i="1"/>
  <c r="Z280" i="1"/>
  <c r="AA280" i="1"/>
  <c r="AB280" i="1"/>
  <c r="W281" i="1"/>
  <c r="X281" i="1"/>
  <c r="Y281" i="1"/>
  <c r="Z281" i="1"/>
  <c r="AA281" i="1"/>
  <c r="AB281" i="1"/>
  <c r="W282" i="1"/>
  <c r="X282" i="1"/>
  <c r="Y282" i="1"/>
  <c r="Z282" i="1"/>
  <c r="AA282" i="1"/>
  <c r="AB282" i="1"/>
  <c r="W283" i="1"/>
  <c r="X283" i="1"/>
  <c r="Y283" i="1"/>
  <c r="Z283" i="1"/>
  <c r="AA283" i="1"/>
  <c r="AB283" i="1"/>
  <c r="W284" i="1"/>
  <c r="X284" i="1"/>
  <c r="Y284" i="1"/>
  <c r="Z284" i="1"/>
  <c r="AA284" i="1"/>
  <c r="AB284" i="1"/>
  <c r="W285" i="1"/>
  <c r="X285" i="1"/>
  <c r="Y285" i="1"/>
  <c r="Z285" i="1"/>
  <c r="AA285" i="1"/>
  <c r="AB285" i="1"/>
  <c r="W286" i="1"/>
  <c r="X286" i="1"/>
  <c r="Y286" i="1"/>
  <c r="Z286" i="1"/>
  <c r="AA286" i="1"/>
  <c r="AB286" i="1"/>
  <c r="W287" i="1"/>
  <c r="X287" i="1"/>
  <c r="Y287" i="1"/>
  <c r="Z287" i="1"/>
  <c r="AA287" i="1"/>
  <c r="AB287" i="1"/>
  <c r="W288" i="1"/>
  <c r="X288" i="1"/>
  <c r="Y288" i="1"/>
  <c r="Z288" i="1"/>
  <c r="AA288" i="1"/>
  <c r="AB288" i="1"/>
  <c r="W289" i="1"/>
  <c r="X289" i="1"/>
  <c r="Y289" i="1"/>
  <c r="Z289" i="1"/>
  <c r="AA289" i="1"/>
  <c r="AB289" i="1"/>
  <c r="W290" i="1"/>
  <c r="X290" i="1"/>
  <c r="Y290" i="1"/>
  <c r="Z290" i="1"/>
  <c r="AA290" i="1"/>
  <c r="AB290" i="1"/>
  <c r="W291" i="1"/>
  <c r="X291" i="1"/>
  <c r="Y291" i="1"/>
  <c r="Z291" i="1"/>
  <c r="AA291" i="1"/>
  <c r="AB291" i="1"/>
  <c r="W292" i="1"/>
  <c r="X292" i="1"/>
  <c r="Y292" i="1"/>
  <c r="Z292" i="1"/>
  <c r="AA292" i="1"/>
  <c r="AB292" i="1"/>
  <c r="W293" i="1"/>
  <c r="X293" i="1"/>
  <c r="Y293" i="1"/>
  <c r="Z293" i="1"/>
  <c r="AA293" i="1"/>
  <c r="AB293" i="1"/>
  <c r="W294" i="1"/>
  <c r="X294" i="1"/>
  <c r="Y294" i="1"/>
  <c r="Z294" i="1"/>
  <c r="AA294" i="1"/>
  <c r="AB294" i="1"/>
  <c r="W295" i="1"/>
  <c r="X295" i="1"/>
  <c r="Y295" i="1"/>
  <c r="Z295" i="1"/>
  <c r="AA295" i="1"/>
  <c r="AB295" i="1"/>
  <c r="W296" i="1"/>
  <c r="X296" i="1"/>
  <c r="Y296" i="1"/>
  <c r="Z296" i="1"/>
  <c r="AA296" i="1"/>
  <c r="AB296" i="1"/>
  <c r="W297" i="1"/>
  <c r="X297" i="1"/>
  <c r="Y297" i="1"/>
  <c r="Z297" i="1"/>
  <c r="AA297" i="1"/>
  <c r="AB297" i="1"/>
  <c r="W298" i="1"/>
  <c r="X298" i="1"/>
  <c r="Y298" i="1"/>
  <c r="Z298" i="1"/>
  <c r="AA298" i="1"/>
  <c r="AB298" i="1"/>
  <c r="W299" i="1"/>
  <c r="X299" i="1"/>
  <c r="Y299" i="1"/>
  <c r="Z299" i="1"/>
  <c r="AA299" i="1"/>
  <c r="AB299" i="1"/>
  <c r="W300" i="1"/>
  <c r="X300" i="1"/>
  <c r="Y300" i="1"/>
  <c r="Z300" i="1"/>
  <c r="AA300" i="1"/>
  <c r="AB300" i="1"/>
  <c r="W301" i="1"/>
  <c r="X301" i="1"/>
  <c r="Y301" i="1"/>
  <c r="Z301" i="1"/>
  <c r="AA301" i="1"/>
  <c r="AB301" i="1"/>
  <c r="W302" i="1"/>
  <c r="X302" i="1"/>
  <c r="Y302" i="1"/>
  <c r="Z302" i="1"/>
  <c r="AA302" i="1"/>
  <c r="AB302" i="1"/>
  <c r="W303" i="1"/>
  <c r="X303" i="1"/>
  <c r="Y303" i="1"/>
  <c r="Z303" i="1"/>
  <c r="AA303" i="1"/>
  <c r="AB303" i="1"/>
  <c r="W304" i="1"/>
  <c r="X304" i="1"/>
  <c r="Y304" i="1"/>
  <c r="Z304" i="1"/>
  <c r="AA304" i="1"/>
  <c r="AB304" i="1"/>
  <c r="W305" i="1"/>
  <c r="X305" i="1"/>
  <c r="Y305" i="1"/>
  <c r="Z305" i="1"/>
  <c r="AA305" i="1"/>
  <c r="AB305" i="1"/>
  <c r="W306" i="1"/>
  <c r="X306" i="1"/>
  <c r="Y306" i="1"/>
  <c r="Z306" i="1"/>
  <c r="AA306" i="1"/>
  <c r="AB306" i="1"/>
  <c r="W307" i="1"/>
  <c r="X307" i="1"/>
  <c r="Y307" i="1"/>
  <c r="Z307" i="1"/>
  <c r="AA307" i="1"/>
  <c r="AB307" i="1"/>
  <c r="W308" i="1"/>
  <c r="X308" i="1"/>
  <c r="Y308" i="1"/>
  <c r="Z308" i="1"/>
  <c r="AA308" i="1"/>
  <c r="AB308" i="1"/>
  <c r="W309" i="1"/>
  <c r="X309" i="1"/>
  <c r="Y309" i="1"/>
  <c r="Z309" i="1"/>
  <c r="AA309" i="1"/>
  <c r="AB309" i="1"/>
  <c r="W310" i="1"/>
  <c r="X310" i="1"/>
  <c r="Y310" i="1"/>
  <c r="Z310" i="1"/>
  <c r="AA310" i="1"/>
  <c r="AB310" i="1"/>
  <c r="W311" i="1"/>
  <c r="X311" i="1"/>
  <c r="Y311" i="1"/>
  <c r="Z311" i="1"/>
  <c r="AA311" i="1"/>
  <c r="AB311" i="1"/>
  <c r="W312" i="1"/>
  <c r="X312" i="1"/>
  <c r="Y312" i="1"/>
  <c r="Z312" i="1"/>
  <c r="AA312" i="1"/>
  <c r="AB312" i="1"/>
  <c r="W313" i="1"/>
  <c r="X313" i="1"/>
  <c r="Y313" i="1"/>
  <c r="Z313" i="1"/>
  <c r="AA313" i="1"/>
  <c r="AB313" i="1"/>
  <c r="W314" i="1"/>
  <c r="X314" i="1"/>
  <c r="Y314" i="1"/>
  <c r="Z314" i="1"/>
  <c r="AA314" i="1"/>
  <c r="AB314" i="1"/>
  <c r="W315" i="1"/>
  <c r="X315" i="1"/>
  <c r="Y315" i="1"/>
  <c r="Z315" i="1"/>
  <c r="AA315" i="1"/>
  <c r="AB315" i="1"/>
  <c r="W316" i="1"/>
  <c r="X316" i="1"/>
  <c r="Y316" i="1"/>
  <c r="Z316" i="1"/>
  <c r="AA316" i="1"/>
  <c r="AB316" i="1"/>
  <c r="W317" i="1"/>
  <c r="X317" i="1"/>
  <c r="Y317" i="1"/>
  <c r="Z317" i="1"/>
  <c r="AA317" i="1"/>
  <c r="AB317" i="1"/>
  <c r="W318" i="1"/>
  <c r="X318" i="1"/>
  <c r="Y318" i="1"/>
  <c r="Z318" i="1"/>
  <c r="AA318" i="1"/>
  <c r="AB318" i="1"/>
  <c r="W319" i="1"/>
  <c r="X319" i="1"/>
  <c r="Y319" i="1"/>
  <c r="Z319" i="1"/>
  <c r="AA319" i="1"/>
  <c r="AB319" i="1"/>
  <c r="W320" i="1"/>
  <c r="X320" i="1"/>
  <c r="Y320" i="1"/>
  <c r="Z320" i="1"/>
  <c r="AA320" i="1"/>
  <c r="AB320" i="1"/>
  <c r="W321" i="1"/>
  <c r="X321" i="1"/>
  <c r="Y321" i="1"/>
  <c r="Z321" i="1"/>
  <c r="AA321" i="1"/>
  <c r="AB321" i="1"/>
  <c r="W322" i="1"/>
  <c r="X322" i="1"/>
  <c r="Y322" i="1"/>
  <c r="Z322" i="1"/>
  <c r="AA322" i="1"/>
  <c r="AB322" i="1"/>
  <c r="W323" i="1"/>
  <c r="X323" i="1"/>
  <c r="Y323" i="1"/>
  <c r="Z323" i="1"/>
  <c r="AA323" i="1"/>
  <c r="AB323" i="1"/>
  <c r="W324" i="1"/>
  <c r="X324" i="1"/>
  <c r="Y324" i="1"/>
  <c r="Z324" i="1"/>
  <c r="AA324" i="1"/>
  <c r="AB324" i="1"/>
  <c r="W325" i="1"/>
  <c r="X325" i="1"/>
  <c r="Y325" i="1"/>
  <c r="Z325" i="1"/>
  <c r="AA325" i="1"/>
  <c r="AB325" i="1"/>
  <c r="W326" i="1"/>
  <c r="X326" i="1"/>
  <c r="Y326" i="1"/>
  <c r="Z326" i="1"/>
  <c r="AA326" i="1"/>
  <c r="AB326" i="1"/>
  <c r="W327" i="1"/>
  <c r="X327" i="1"/>
  <c r="Y327" i="1"/>
  <c r="Z327" i="1"/>
  <c r="AA327" i="1"/>
  <c r="AB327" i="1"/>
  <c r="W328" i="1"/>
  <c r="X328" i="1"/>
  <c r="Y328" i="1"/>
  <c r="Z328" i="1"/>
  <c r="AA328" i="1"/>
  <c r="AB328" i="1"/>
  <c r="W329" i="1"/>
  <c r="X329" i="1"/>
  <c r="Y329" i="1"/>
  <c r="Z329" i="1"/>
  <c r="AA329" i="1"/>
  <c r="AB329" i="1"/>
  <c r="W330" i="1"/>
  <c r="X330" i="1"/>
  <c r="Y330" i="1"/>
  <c r="Z330" i="1"/>
  <c r="AA330" i="1"/>
  <c r="AB330" i="1"/>
  <c r="W331" i="1"/>
  <c r="X331" i="1"/>
  <c r="Y331" i="1"/>
  <c r="Z331" i="1"/>
  <c r="AA331" i="1"/>
  <c r="AB331" i="1"/>
  <c r="W332" i="1"/>
  <c r="X332" i="1"/>
  <c r="Y332" i="1"/>
  <c r="Z332" i="1"/>
  <c r="AA332" i="1"/>
  <c r="AB332" i="1"/>
  <c r="W333" i="1"/>
  <c r="X333" i="1"/>
  <c r="Y333" i="1"/>
  <c r="Z333" i="1"/>
  <c r="AA333" i="1"/>
  <c r="AB333" i="1"/>
  <c r="W334" i="1"/>
  <c r="X334" i="1"/>
  <c r="Y334" i="1"/>
  <c r="Z334" i="1"/>
  <c r="AA334" i="1"/>
  <c r="AB334" i="1"/>
  <c r="W335" i="1"/>
  <c r="X335" i="1"/>
  <c r="Y335" i="1"/>
  <c r="Z335" i="1"/>
  <c r="AA335" i="1"/>
  <c r="AB335" i="1"/>
  <c r="W336" i="1"/>
  <c r="X336" i="1"/>
  <c r="Y336" i="1"/>
  <c r="Z336" i="1"/>
  <c r="AA336" i="1"/>
  <c r="AB336" i="1"/>
  <c r="W337" i="1"/>
  <c r="X337" i="1"/>
  <c r="Y337" i="1"/>
  <c r="Z337" i="1"/>
  <c r="AA337" i="1"/>
  <c r="AB337" i="1"/>
  <c r="W338" i="1"/>
  <c r="X338" i="1"/>
  <c r="Y338" i="1"/>
  <c r="Z338" i="1"/>
  <c r="AA338" i="1"/>
  <c r="AB338" i="1"/>
  <c r="W339" i="1"/>
  <c r="X339" i="1"/>
  <c r="Y339" i="1"/>
  <c r="Z339" i="1"/>
  <c r="AA339" i="1"/>
  <c r="AB339" i="1"/>
  <c r="W340" i="1"/>
  <c r="X340" i="1"/>
  <c r="Y340" i="1"/>
  <c r="Z340" i="1"/>
  <c r="AA340" i="1"/>
  <c r="AB340" i="1"/>
  <c r="W341" i="1"/>
  <c r="X341" i="1"/>
  <c r="Y341" i="1"/>
  <c r="Z341" i="1"/>
  <c r="AA341" i="1"/>
  <c r="AB341" i="1"/>
  <c r="W342" i="1"/>
  <c r="X342" i="1"/>
  <c r="Y342" i="1"/>
  <c r="Z342" i="1"/>
  <c r="AA342" i="1"/>
  <c r="AB342" i="1"/>
  <c r="W343" i="1"/>
  <c r="X343" i="1"/>
  <c r="Y343" i="1"/>
  <c r="Z343" i="1"/>
  <c r="AA343" i="1"/>
  <c r="AB343" i="1"/>
  <c r="W344" i="1"/>
  <c r="X344" i="1"/>
  <c r="Y344" i="1"/>
  <c r="Z344" i="1"/>
  <c r="AA344" i="1"/>
  <c r="AB344" i="1"/>
  <c r="W345" i="1"/>
  <c r="X345" i="1"/>
  <c r="Y345" i="1"/>
  <c r="Z345" i="1"/>
  <c r="AA345" i="1"/>
  <c r="AB345" i="1"/>
  <c r="W346" i="1"/>
  <c r="X346" i="1"/>
  <c r="Y346" i="1"/>
  <c r="Z346" i="1"/>
  <c r="AA346" i="1"/>
  <c r="AB346" i="1"/>
  <c r="W347" i="1"/>
  <c r="X347" i="1"/>
  <c r="Y347" i="1"/>
  <c r="Z347" i="1"/>
  <c r="AA347" i="1"/>
  <c r="AB347" i="1"/>
  <c r="W348" i="1"/>
  <c r="X348" i="1"/>
  <c r="Y348" i="1"/>
  <c r="Z348" i="1"/>
  <c r="AA348" i="1"/>
  <c r="AB348" i="1"/>
  <c r="W349" i="1"/>
  <c r="X349" i="1"/>
  <c r="Y349" i="1"/>
  <c r="Z349" i="1"/>
  <c r="AA349" i="1"/>
  <c r="AB349" i="1"/>
  <c r="W350" i="1"/>
  <c r="X350" i="1"/>
  <c r="Y350" i="1"/>
  <c r="Z350" i="1"/>
  <c r="AA350" i="1"/>
  <c r="AB350" i="1"/>
  <c r="W351" i="1"/>
  <c r="X351" i="1"/>
  <c r="Y351" i="1"/>
  <c r="Z351" i="1"/>
  <c r="AA351" i="1"/>
  <c r="AB351" i="1"/>
  <c r="W352" i="1"/>
  <c r="X352" i="1"/>
  <c r="Y352" i="1"/>
  <c r="Z352" i="1"/>
  <c r="AA352" i="1"/>
  <c r="AB352" i="1"/>
  <c r="W353" i="1"/>
  <c r="X353" i="1"/>
  <c r="Y353" i="1"/>
  <c r="Z353" i="1"/>
  <c r="AA353" i="1"/>
  <c r="AB353" i="1"/>
  <c r="W354" i="1"/>
  <c r="X354" i="1"/>
  <c r="Y354" i="1"/>
  <c r="Z354" i="1"/>
  <c r="AA354" i="1"/>
  <c r="AB354" i="1"/>
  <c r="W355" i="1"/>
  <c r="X355" i="1"/>
  <c r="Y355" i="1"/>
  <c r="Z355" i="1"/>
  <c r="AA355" i="1"/>
  <c r="AB355" i="1"/>
  <c r="W356" i="1"/>
  <c r="X356" i="1"/>
  <c r="Y356" i="1"/>
  <c r="Z356" i="1"/>
  <c r="AA356" i="1"/>
  <c r="AB356" i="1"/>
  <c r="W357" i="1"/>
  <c r="X357" i="1"/>
  <c r="Y357" i="1"/>
  <c r="Z357" i="1"/>
  <c r="AA357" i="1"/>
  <c r="AB357" i="1"/>
  <c r="W358" i="1"/>
  <c r="X358" i="1"/>
  <c r="Y358" i="1"/>
  <c r="Z358" i="1"/>
  <c r="AA358" i="1"/>
  <c r="AB358" i="1"/>
  <c r="W359" i="1"/>
  <c r="X359" i="1"/>
  <c r="Y359" i="1"/>
  <c r="Z359" i="1"/>
  <c r="AA359" i="1"/>
  <c r="AB359" i="1"/>
  <c r="W360" i="1"/>
  <c r="X360" i="1"/>
  <c r="Y360" i="1"/>
  <c r="Z360" i="1"/>
  <c r="AA360" i="1"/>
  <c r="AB360" i="1"/>
  <c r="W361" i="1"/>
  <c r="X361" i="1"/>
  <c r="Y361" i="1"/>
  <c r="Z361" i="1"/>
  <c r="AA361" i="1"/>
  <c r="AB361" i="1"/>
  <c r="W362" i="1"/>
  <c r="X362" i="1"/>
  <c r="Y362" i="1"/>
  <c r="Z362" i="1"/>
  <c r="AA362" i="1"/>
  <c r="AB362" i="1"/>
  <c r="W363" i="1"/>
  <c r="X363" i="1"/>
  <c r="Y363" i="1"/>
  <c r="Z363" i="1"/>
  <c r="AA363" i="1"/>
  <c r="AB363" i="1"/>
  <c r="W364" i="1"/>
  <c r="X364" i="1"/>
  <c r="Y364" i="1"/>
  <c r="Z364" i="1"/>
  <c r="AA364" i="1"/>
  <c r="AB364" i="1"/>
  <c r="W365" i="1"/>
  <c r="X365" i="1"/>
  <c r="Y365" i="1"/>
  <c r="Z365" i="1"/>
  <c r="AA365" i="1"/>
  <c r="AB365" i="1"/>
  <c r="W366" i="1"/>
  <c r="X366" i="1"/>
  <c r="Y366" i="1"/>
  <c r="Z366" i="1"/>
  <c r="AA366" i="1"/>
  <c r="AB366" i="1"/>
  <c r="W367" i="1"/>
  <c r="X367" i="1"/>
  <c r="Y367" i="1"/>
  <c r="Z367" i="1"/>
  <c r="AA367" i="1"/>
  <c r="AB367" i="1"/>
  <c r="W368" i="1"/>
  <c r="X368" i="1"/>
  <c r="Y368" i="1"/>
  <c r="Z368" i="1"/>
  <c r="AA368" i="1"/>
  <c r="AB368" i="1"/>
  <c r="W369" i="1"/>
  <c r="X369" i="1"/>
  <c r="Y369" i="1"/>
  <c r="Z369" i="1"/>
  <c r="AA369" i="1"/>
  <c r="AB369" i="1"/>
  <c r="W370" i="1"/>
  <c r="X370" i="1"/>
  <c r="Y370" i="1"/>
  <c r="Z370" i="1"/>
  <c r="AA370" i="1"/>
  <c r="AB370" i="1"/>
  <c r="W371" i="1"/>
  <c r="X371" i="1"/>
  <c r="Y371" i="1"/>
  <c r="Z371" i="1"/>
  <c r="AA371" i="1"/>
  <c r="AB371" i="1"/>
  <c r="W372" i="1"/>
  <c r="X372" i="1"/>
  <c r="Y372" i="1"/>
  <c r="Z372" i="1"/>
  <c r="AA372" i="1"/>
  <c r="AB372" i="1"/>
  <c r="W373" i="1"/>
  <c r="X373" i="1"/>
  <c r="Y373" i="1"/>
  <c r="Z373" i="1"/>
  <c r="AA373" i="1"/>
  <c r="AB373" i="1"/>
  <c r="W374" i="1"/>
  <c r="X374" i="1"/>
  <c r="Y374" i="1"/>
  <c r="Z374" i="1"/>
  <c r="AA374" i="1"/>
  <c r="AB374" i="1"/>
  <c r="W375" i="1"/>
  <c r="X375" i="1"/>
  <c r="Y375" i="1"/>
  <c r="Z375" i="1"/>
  <c r="AA375" i="1"/>
  <c r="AB375" i="1"/>
  <c r="W376" i="1"/>
  <c r="X376" i="1"/>
  <c r="Y376" i="1"/>
  <c r="Z376" i="1"/>
  <c r="AA376" i="1"/>
  <c r="AB376" i="1"/>
  <c r="W377" i="1"/>
  <c r="X377" i="1"/>
  <c r="Y377" i="1"/>
  <c r="Z377" i="1"/>
  <c r="AA377" i="1"/>
  <c r="AB377" i="1"/>
  <c r="W378" i="1"/>
  <c r="X378" i="1"/>
  <c r="Y378" i="1"/>
  <c r="Z378" i="1"/>
  <c r="AA378" i="1"/>
  <c r="AB378" i="1"/>
  <c r="W379" i="1"/>
  <c r="X379" i="1"/>
  <c r="Y379" i="1"/>
  <c r="Z379" i="1"/>
  <c r="AA379" i="1"/>
  <c r="AB379" i="1"/>
  <c r="W380" i="1"/>
  <c r="X380" i="1"/>
  <c r="Y380" i="1"/>
  <c r="Z380" i="1"/>
  <c r="AA380" i="1"/>
  <c r="AB380" i="1"/>
  <c r="W381" i="1"/>
  <c r="X381" i="1"/>
  <c r="Y381" i="1"/>
  <c r="Z381" i="1"/>
  <c r="AA381" i="1"/>
  <c r="AB381" i="1"/>
  <c r="W382" i="1"/>
  <c r="X382" i="1"/>
  <c r="Y382" i="1"/>
  <c r="Z382" i="1"/>
  <c r="AA382" i="1"/>
  <c r="AB382" i="1"/>
  <c r="W383" i="1"/>
  <c r="X383" i="1"/>
  <c r="Y383" i="1"/>
  <c r="Z383" i="1"/>
  <c r="AA383" i="1"/>
  <c r="AB383" i="1"/>
  <c r="W384" i="1"/>
  <c r="X384" i="1"/>
  <c r="Y384" i="1"/>
  <c r="Z384" i="1"/>
  <c r="AA384" i="1"/>
  <c r="AB384" i="1"/>
  <c r="W385" i="1"/>
  <c r="X385" i="1"/>
  <c r="Y385" i="1"/>
  <c r="Z385" i="1"/>
  <c r="AA385" i="1"/>
  <c r="AB385" i="1"/>
  <c r="W386" i="1"/>
  <c r="X386" i="1"/>
  <c r="Y386" i="1"/>
  <c r="Z386" i="1"/>
  <c r="AA386" i="1"/>
  <c r="AB386" i="1"/>
  <c r="W387" i="1"/>
  <c r="X387" i="1"/>
  <c r="Y387" i="1"/>
  <c r="Z387" i="1"/>
  <c r="AA387" i="1"/>
  <c r="AB387" i="1"/>
  <c r="W388" i="1"/>
  <c r="X388" i="1"/>
  <c r="Y388" i="1"/>
  <c r="Z388" i="1"/>
  <c r="AA388" i="1"/>
  <c r="AB388" i="1"/>
  <c r="W389" i="1"/>
  <c r="X389" i="1"/>
  <c r="Y389" i="1"/>
  <c r="Z389" i="1"/>
  <c r="AA389" i="1"/>
  <c r="AB389" i="1"/>
  <c r="W390" i="1"/>
  <c r="X390" i="1"/>
  <c r="Y390" i="1"/>
  <c r="Z390" i="1"/>
  <c r="AA390" i="1"/>
  <c r="AB390" i="1"/>
  <c r="W391" i="1"/>
  <c r="X391" i="1"/>
  <c r="Y391" i="1"/>
  <c r="Z391" i="1"/>
  <c r="AA391" i="1"/>
  <c r="AB391" i="1"/>
  <c r="W392" i="1"/>
  <c r="X392" i="1"/>
  <c r="Y392" i="1"/>
  <c r="Z392" i="1"/>
  <c r="AA392" i="1"/>
  <c r="AB392" i="1"/>
  <c r="W393" i="1"/>
  <c r="X393" i="1"/>
  <c r="Y393" i="1"/>
  <c r="Z393" i="1"/>
  <c r="AA393" i="1"/>
  <c r="AB393" i="1"/>
  <c r="W394" i="1"/>
  <c r="X394" i="1"/>
  <c r="Y394" i="1"/>
  <c r="Z394" i="1"/>
  <c r="AA394" i="1"/>
  <c r="AB394" i="1"/>
  <c r="W395" i="1"/>
  <c r="X395" i="1"/>
  <c r="Y395" i="1"/>
  <c r="Z395" i="1"/>
  <c r="AA395" i="1"/>
  <c r="AB395" i="1"/>
  <c r="W396" i="1"/>
  <c r="X396" i="1"/>
  <c r="Y396" i="1"/>
  <c r="Z396" i="1"/>
  <c r="AA396" i="1"/>
  <c r="AB396" i="1"/>
  <c r="W397" i="1"/>
  <c r="X397" i="1"/>
  <c r="Y397" i="1"/>
  <c r="Z397" i="1"/>
  <c r="AA397" i="1"/>
  <c r="AB397" i="1"/>
  <c r="W398" i="1"/>
  <c r="X398" i="1"/>
  <c r="Y398" i="1"/>
  <c r="Z398" i="1"/>
  <c r="AA398" i="1"/>
  <c r="AB398" i="1"/>
  <c r="W399" i="1"/>
  <c r="X399" i="1"/>
  <c r="Y399" i="1"/>
  <c r="Z399" i="1"/>
  <c r="AA399" i="1"/>
  <c r="AB399" i="1"/>
  <c r="W400" i="1"/>
  <c r="X400" i="1"/>
  <c r="Y400" i="1"/>
  <c r="Z400" i="1"/>
  <c r="AA400" i="1"/>
  <c r="AB400" i="1"/>
  <c r="W401" i="1"/>
  <c r="X401" i="1"/>
  <c r="Y401" i="1"/>
  <c r="Z401" i="1"/>
  <c r="AA401" i="1"/>
  <c r="AB401" i="1"/>
  <c r="W402" i="1"/>
  <c r="X402" i="1"/>
  <c r="Y402" i="1"/>
  <c r="Z402" i="1"/>
  <c r="AA402" i="1"/>
  <c r="AB402" i="1"/>
  <c r="W403" i="1"/>
  <c r="X403" i="1"/>
  <c r="Y403" i="1"/>
  <c r="Z403" i="1"/>
  <c r="AA403" i="1"/>
  <c r="AB403" i="1"/>
  <c r="W404" i="1"/>
  <c r="X404" i="1"/>
  <c r="Y404" i="1"/>
  <c r="Z404" i="1"/>
  <c r="AA404" i="1"/>
  <c r="AB404" i="1"/>
  <c r="W405" i="1"/>
  <c r="X405" i="1"/>
  <c r="Y405" i="1"/>
  <c r="Z405" i="1"/>
  <c r="AA405" i="1"/>
  <c r="AB405" i="1"/>
  <c r="W406" i="1"/>
  <c r="X406" i="1"/>
  <c r="Y406" i="1"/>
  <c r="Z406" i="1"/>
  <c r="AA406" i="1"/>
  <c r="AB406" i="1"/>
  <c r="W407" i="1"/>
  <c r="X407" i="1"/>
  <c r="Y407" i="1"/>
  <c r="Z407" i="1"/>
  <c r="AA407" i="1"/>
  <c r="AB407" i="1"/>
  <c r="W408" i="1"/>
  <c r="X408" i="1"/>
  <c r="Y408" i="1"/>
  <c r="Z408" i="1"/>
  <c r="AA408" i="1"/>
  <c r="AB408" i="1"/>
  <c r="W409" i="1"/>
  <c r="X409" i="1"/>
  <c r="Y409" i="1"/>
  <c r="Z409" i="1"/>
  <c r="AA409" i="1"/>
  <c r="AB409" i="1"/>
  <c r="W410" i="1"/>
  <c r="X410" i="1"/>
  <c r="Y410" i="1"/>
  <c r="Z410" i="1"/>
  <c r="AA410" i="1"/>
  <c r="AB410" i="1"/>
  <c r="W411" i="1"/>
  <c r="X411" i="1"/>
  <c r="Y411" i="1"/>
  <c r="Z411" i="1"/>
  <c r="AA411" i="1"/>
  <c r="AB411" i="1"/>
  <c r="W412" i="1"/>
  <c r="X412" i="1"/>
  <c r="Y412" i="1"/>
  <c r="Z412" i="1"/>
  <c r="AA412" i="1"/>
  <c r="AB412" i="1"/>
  <c r="W413" i="1"/>
  <c r="X413" i="1"/>
  <c r="Y413" i="1"/>
  <c r="Z413" i="1"/>
  <c r="AA413" i="1"/>
  <c r="AB413" i="1"/>
  <c r="W414" i="1"/>
  <c r="X414" i="1"/>
  <c r="Y414" i="1"/>
  <c r="Z414" i="1"/>
  <c r="AA414" i="1"/>
  <c r="AB414" i="1"/>
  <c r="W415" i="1"/>
  <c r="X415" i="1"/>
  <c r="Y415" i="1"/>
  <c r="Z415" i="1"/>
  <c r="AA415" i="1"/>
  <c r="AB415" i="1"/>
  <c r="W416" i="1"/>
  <c r="X416" i="1"/>
  <c r="Y416" i="1"/>
  <c r="Z416" i="1"/>
  <c r="AA416" i="1"/>
  <c r="AB416" i="1"/>
  <c r="W417" i="1"/>
  <c r="X417" i="1"/>
  <c r="Y417" i="1"/>
  <c r="Z417" i="1"/>
  <c r="AA417" i="1"/>
  <c r="AB417" i="1"/>
  <c r="W418" i="1"/>
  <c r="X418" i="1"/>
  <c r="Y418" i="1"/>
  <c r="Z418" i="1"/>
  <c r="AA418" i="1"/>
  <c r="AB418" i="1"/>
  <c r="W419" i="1"/>
  <c r="X419" i="1"/>
  <c r="Y419" i="1"/>
  <c r="Z419" i="1"/>
  <c r="AA419" i="1"/>
  <c r="AB419" i="1"/>
  <c r="W420" i="1"/>
  <c r="X420" i="1"/>
  <c r="Y420" i="1"/>
  <c r="Z420" i="1"/>
  <c r="AA420" i="1"/>
  <c r="AB420" i="1"/>
  <c r="W421" i="1"/>
  <c r="X421" i="1"/>
  <c r="Y421" i="1"/>
  <c r="Z421" i="1"/>
  <c r="AA421" i="1"/>
  <c r="AB421" i="1"/>
  <c r="W422" i="1"/>
  <c r="X422" i="1"/>
  <c r="Y422" i="1"/>
  <c r="Z422" i="1"/>
  <c r="AA422" i="1"/>
  <c r="AB422" i="1"/>
  <c r="W423" i="1"/>
  <c r="X423" i="1"/>
  <c r="Y423" i="1"/>
  <c r="Z423" i="1"/>
  <c r="AA423" i="1"/>
  <c r="AB423" i="1"/>
  <c r="W424" i="1"/>
  <c r="X424" i="1"/>
  <c r="Y424" i="1"/>
  <c r="Z424" i="1"/>
  <c r="AA424" i="1"/>
  <c r="AB424" i="1"/>
  <c r="W425" i="1"/>
  <c r="X425" i="1"/>
  <c r="Y425" i="1"/>
  <c r="Z425" i="1"/>
  <c r="AA425" i="1"/>
  <c r="AB425" i="1"/>
  <c r="W426" i="1"/>
  <c r="X426" i="1"/>
  <c r="Y426" i="1"/>
  <c r="Z426" i="1"/>
  <c r="AA426" i="1"/>
  <c r="AB426" i="1"/>
  <c r="W427" i="1"/>
  <c r="X427" i="1"/>
  <c r="Y427" i="1"/>
  <c r="Z427" i="1"/>
  <c r="AA427" i="1"/>
  <c r="AB427" i="1"/>
  <c r="W428" i="1"/>
  <c r="X428" i="1"/>
  <c r="Y428" i="1"/>
  <c r="Z428" i="1"/>
  <c r="AA428" i="1"/>
  <c r="AB428" i="1"/>
  <c r="W429" i="1"/>
  <c r="X429" i="1"/>
  <c r="Y429" i="1"/>
  <c r="Z429" i="1"/>
  <c r="AA429" i="1"/>
  <c r="AB429" i="1"/>
  <c r="W430" i="1"/>
  <c r="X430" i="1"/>
  <c r="Y430" i="1"/>
  <c r="Z430" i="1"/>
  <c r="AA430" i="1"/>
  <c r="AB430" i="1"/>
  <c r="W431" i="1"/>
  <c r="X431" i="1"/>
  <c r="Y431" i="1"/>
  <c r="Z431" i="1"/>
  <c r="AA431" i="1"/>
  <c r="AB431" i="1"/>
  <c r="W432" i="1"/>
  <c r="X432" i="1"/>
  <c r="Y432" i="1"/>
  <c r="Z432" i="1"/>
  <c r="AA432" i="1"/>
  <c r="AB432" i="1"/>
  <c r="W433" i="1"/>
  <c r="X433" i="1"/>
  <c r="Y433" i="1"/>
  <c r="Z433" i="1"/>
  <c r="AA433" i="1"/>
  <c r="AB433" i="1"/>
  <c r="W434" i="1"/>
  <c r="X434" i="1"/>
  <c r="Y434" i="1"/>
  <c r="Z434" i="1"/>
  <c r="AA434" i="1"/>
  <c r="AB434" i="1"/>
  <c r="W435" i="1"/>
  <c r="X435" i="1"/>
  <c r="Y435" i="1"/>
  <c r="Z435" i="1"/>
  <c r="AA435" i="1"/>
  <c r="AB435" i="1"/>
  <c r="W436" i="1"/>
  <c r="X436" i="1"/>
  <c r="Y436" i="1"/>
  <c r="Z436" i="1"/>
  <c r="AA436" i="1"/>
  <c r="AB436" i="1"/>
  <c r="W437" i="1"/>
  <c r="X437" i="1"/>
  <c r="Y437" i="1"/>
  <c r="Z437" i="1"/>
  <c r="AA437" i="1"/>
  <c r="AB437" i="1"/>
  <c r="W438" i="1"/>
  <c r="X438" i="1"/>
  <c r="Y438" i="1"/>
  <c r="Z438" i="1"/>
  <c r="AA438" i="1"/>
  <c r="AB438" i="1"/>
  <c r="W439" i="1"/>
  <c r="X439" i="1"/>
  <c r="Y439" i="1"/>
  <c r="Z439" i="1"/>
  <c r="AA439" i="1"/>
  <c r="AB439" i="1"/>
  <c r="W440" i="1"/>
  <c r="X440" i="1"/>
  <c r="Y440" i="1"/>
  <c r="Z440" i="1"/>
  <c r="AA440" i="1"/>
  <c r="AB440" i="1"/>
  <c r="W441" i="1"/>
  <c r="X441" i="1"/>
  <c r="Y441" i="1"/>
  <c r="Z441" i="1"/>
  <c r="AA441" i="1"/>
  <c r="AB441" i="1"/>
  <c r="W442" i="1"/>
  <c r="X442" i="1"/>
  <c r="Y442" i="1"/>
  <c r="Z442" i="1"/>
  <c r="AA442" i="1"/>
  <c r="AB442" i="1"/>
  <c r="W443" i="1"/>
  <c r="X443" i="1"/>
  <c r="Y443" i="1"/>
  <c r="Z443" i="1"/>
  <c r="AA443" i="1"/>
  <c r="AB443" i="1"/>
  <c r="W444" i="1"/>
  <c r="X444" i="1"/>
  <c r="Y444" i="1"/>
  <c r="Z444" i="1"/>
  <c r="AA444" i="1"/>
  <c r="AB444" i="1"/>
  <c r="W445" i="1"/>
  <c r="X445" i="1"/>
  <c r="Y445" i="1"/>
  <c r="Z445" i="1"/>
  <c r="AA445" i="1"/>
  <c r="AB445" i="1"/>
  <c r="W446" i="1"/>
  <c r="X446" i="1"/>
  <c r="Y446" i="1"/>
  <c r="Z446" i="1"/>
  <c r="AA446" i="1"/>
  <c r="AB446" i="1"/>
  <c r="W447" i="1"/>
  <c r="X447" i="1"/>
  <c r="Y447" i="1"/>
  <c r="Z447" i="1"/>
  <c r="AA447" i="1"/>
  <c r="AB447" i="1"/>
  <c r="W448" i="1"/>
  <c r="X448" i="1"/>
  <c r="Y448" i="1"/>
  <c r="Z448" i="1"/>
  <c r="AA448" i="1"/>
  <c r="AB448" i="1"/>
  <c r="W449" i="1"/>
  <c r="X449" i="1"/>
  <c r="Y449" i="1"/>
  <c r="Z449" i="1"/>
  <c r="AA449" i="1"/>
  <c r="AB449" i="1"/>
  <c r="W450" i="1"/>
  <c r="X450" i="1"/>
  <c r="Y450" i="1"/>
  <c r="Z450" i="1"/>
  <c r="AA450" i="1"/>
  <c r="AB450" i="1"/>
  <c r="W451" i="1"/>
  <c r="X451" i="1"/>
  <c r="Y451" i="1"/>
  <c r="Z451" i="1"/>
  <c r="AA451" i="1"/>
  <c r="AB451" i="1"/>
  <c r="W452" i="1"/>
  <c r="X452" i="1"/>
  <c r="Y452" i="1"/>
  <c r="Z452" i="1"/>
  <c r="AA452" i="1"/>
  <c r="AB452" i="1"/>
  <c r="W453" i="1"/>
  <c r="X453" i="1"/>
  <c r="Y453" i="1"/>
  <c r="Z453" i="1"/>
  <c r="AA453" i="1"/>
  <c r="AB453" i="1"/>
  <c r="W454" i="1"/>
  <c r="X454" i="1"/>
  <c r="Y454" i="1"/>
  <c r="Z454" i="1"/>
  <c r="AA454" i="1"/>
  <c r="AB454" i="1"/>
  <c r="W455" i="1"/>
  <c r="X455" i="1"/>
  <c r="Y455" i="1"/>
  <c r="Z455" i="1"/>
  <c r="AA455" i="1"/>
  <c r="AB455" i="1"/>
  <c r="W456" i="1"/>
  <c r="X456" i="1"/>
  <c r="Y456" i="1"/>
  <c r="Z456" i="1"/>
  <c r="AA456" i="1"/>
  <c r="AB456" i="1"/>
  <c r="W457" i="1"/>
  <c r="X457" i="1"/>
  <c r="Y457" i="1"/>
  <c r="Z457" i="1"/>
  <c r="AA457" i="1"/>
  <c r="AB457" i="1"/>
  <c r="W458" i="1"/>
  <c r="X458" i="1"/>
  <c r="Y458" i="1"/>
  <c r="Z458" i="1"/>
  <c r="AA458" i="1"/>
  <c r="AB458" i="1"/>
  <c r="W459" i="1"/>
  <c r="X459" i="1"/>
  <c r="Y459" i="1"/>
  <c r="Z459" i="1"/>
  <c r="AA459" i="1"/>
  <c r="AB459" i="1"/>
  <c r="W460" i="1"/>
  <c r="X460" i="1"/>
  <c r="Y460" i="1"/>
  <c r="Z460" i="1"/>
  <c r="AA460" i="1"/>
  <c r="AB460" i="1"/>
  <c r="W461" i="1"/>
  <c r="X461" i="1"/>
  <c r="Y461" i="1"/>
  <c r="Z461" i="1"/>
  <c r="AA461" i="1"/>
  <c r="AB461" i="1"/>
  <c r="W462" i="1"/>
  <c r="X462" i="1"/>
  <c r="Y462" i="1"/>
  <c r="Z462" i="1"/>
  <c r="AA462" i="1"/>
  <c r="AB462" i="1"/>
  <c r="W463" i="1"/>
  <c r="X463" i="1"/>
  <c r="Y463" i="1"/>
  <c r="Z463" i="1"/>
  <c r="AA463" i="1"/>
  <c r="AB463" i="1"/>
  <c r="W464" i="1"/>
  <c r="X464" i="1"/>
  <c r="Y464" i="1"/>
  <c r="Z464" i="1"/>
  <c r="AA464" i="1"/>
  <c r="AB464" i="1"/>
  <c r="W465" i="1"/>
  <c r="X465" i="1"/>
  <c r="Y465" i="1"/>
  <c r="Z465" i="1"/>
  <c r="AA465" i="1"/>
  <c r="AB465" i="1"/>
  <c r="W466" i="1"/>
  <c r="X466" i="1"/>
  <c r="Y466" i="1"/>
  <c r="Z466" i="1"/>
  <c r="AA466" i="1"/>
  <c r="AB466" i="1"/>
  <c r="W467" i="1"/>
  <c r="X467" i="1"/>
  <c r="Y467" i="1"/>
  <c r="Z467" i="1"/>
  <c r="AA467" i="1"/>
  <c r="AB467" i="1"/>
  <c r="W468" i="1"/>
  <c r="X468" i="1"/>
  <c r="Y468" i="1"/>
  <c r="Z468" i="1"/>
  <c r="AA468" i="1"/>
  <c r="AB468" i="1"/>
  <c r="W469" i="1"/>
  <c r="X469" i="1"/>
  <c r="Y469" i="1"/>
  <c r="Z469" i="1"/>
  <c r="AA469" i="1"/>
  <c r="AB469" i="1"/>
  <c r="W470" i="1"/>
  <c r="X470" i="1"/>
  <c r="Y470" i="1"/>
  <c r="Z470" i="1"/>
  <c r="AA470" i="1"/>
  <c r="AB470" i="1"/>
  <c r="W471" i="1"/>
  <c r="X471" i="1"/>
  <c r="Y471" i="1"/>
  <c r="Z471" i="1"/>
  <c r="AA471" i="1"/>
  <c r="AB471" i="1"/>
  <c r="W472" i="1"/>
  <c r="X472" i="1"/>
  <c r="Y472" i="1"/>
  <c r="Z472" i="1"/>
  <c r="AA472" i="1"/>
  <c r="AB472" i="1"/>
  <c r="W473" i="1"/>
  <c r="X473" i="1"/>
  <c r="Y473" i="1"/>
  <c r="Z473" i="1"/>
  <c r="AA473" i="1"/>
  <c r="AB473" i="1"/>
  <c r="W474" i="1"/>
  <c r="X474" i="1"/>
  <c r="Y474" i="1"/>
  <c r="Z474" i="1"/>
  <c r="AA474" i="1"/>
  <c r="AB474" i="1"/>
  <c r="W475" i="1"/>
  <c r="X475" i="1"/>
  <c r="Y475" i="1"/>
  <c r="Z475" i="1"/>
  <c r="AA475" i="1"/>
  <c r="AB475" i="1"/>
  <c r="W476" i="1"/>
  <c r="X476" i="1"/>
  <c r="Y476" i="1"/>
  <c r="Z476" i="1"/>
  <c r="AA476" i="1"/>
  <c r="AB476" i="1"/>
  <c r="W477" i="1"/>
  <c r="X477" i="1"/>
  <c r="Y477" i="1"/>
  <c r="Z477" i="1"/>
  <c r="AA477" i="1"/>
  <c r="AB477" i="1"/>
  <c r="W478" i="1"/>
  <c r="X478" i="1"/>
  <c r="Y478" i="1"/>
  <c r="Z478" i="1"/>
  <c r="AA478" i="1"/>
  <c r="AB478" i="1"/>
  <c r="W479" i="1"/>
  <c r="X479" i="1"/>
  <c r="Y479" i="1"/>
  <c r="Z479" i="1"/>
  <c r="AA479" i="1"/>
  <c r="AB479" i="1"/>
  <c r="W480" i="1"/>
  <c r="X480" i="1"/>
  <c r="Y480" i="1"/>
  <c r="Z480" i="1"/>
  <c r="AA480" i="1"/>
  <c r="AB480" i="1"/>
  <c r="W481" i="1"/>
  <c r="X481" i="1"/>
  <c r="Y481" i="1"/>
  <c r="Z481" i="1"/>
  <c r="AA481" i="1"/>
  <c r="AB481" i="1"/>
  <c r="W482" i="1"/>
  <c r="X482" i="1"/>
  <c r="Y482" i="1"/>
  <c r="Z482" i="1"/>
  <c r="AA482" i="1"/>
  <c r="AB482" i="1"/>
  <c r="W483" i="1"/>
  <c r="X483" i="1"/>
  <c r="Y483" i="1"/>
  <c r="Z483" i="1"/>
  <c r="AA483" i="1"/>
  <c r="AB483" i="1"/>
  <c r="W484" i="1"/>
  <c r="X484" i="1"/>
  <c r="Y484" i="1"/>
  <c r="Z484" i="1"/>
  <c r="AA484" i="1"/>
  <c r="AB484" i="1"/>
  <c r="W485" i="1"/>
  <c r="X485" i="1"/>
  <c r="Y485" i="1"/>
  <c r="Z485" i="1"/>
  <c r="AA485" i="1"/>
  <c r="AB485" i="1"/>
  <c r="W486" i="1"/>
  <c r="X486" i="1"/>
  <c r="Y486" i="1"/>
  <c r="Z486" i="1"/>
  <c r="AA486" i="1"/>
  <c r="AB486" i="1"/>
  <c r="W487" i="1"/>
  <c r="X487" i="1"/>
  <c r="Y487" i="1"/>
  <c r="Z487" i="1"/>
  <c r="AA487" i="1"/>
  <c r="AB487" i="1"/>
  <c r="W488" i="1"/>
  <c r="X488" i="1"/>
  <c r="Y488" i="1"/>
  <c r="Z488" i="1"/>
  <c r="AA488" i="1"/>
  <c r="AB488" i="1"/>
  <c r="W489" i="1"/>
  <c r="X489" i="1"/>
  <c r="Y489" i="1"/>
  <c r="Z489" i="1"/>
  <c r="AA489" i="1"/>
  <c r="AB489" i="1"/>
  <c r="W490" i="1"/>
  <c r="X490" i="1"/>
  <c r="Y490" i="1"/>
  <c r="Z490" i="1"/>
  <c r="AA490" i="1"/>
  <c r="AB490" i="1"/>
  <c r="W491" i="1"/>
  <c r="X491" i="1"/>
  <c r="Y491" i="1"/>
  <c r="Z491" i="1"/>
  <c r="AA491" i="1"/>
  <c r="AB491" i="1"/>
  <c r="W492" i="1"/>
  <c r="X492" i="1"/>
  <c r="Y492" i="1"/>
  <c r="Z492" i="1"/>
  <c r="AA492" i="1"/>
  <c r="AB492" i="1"/>
  <c r="W493" i="1"/>
  <c r="X493" i="1"/>
  <c r="Y493" i="1"/>
  <c r="Z493" i="1"/>
  <c r="AA493" i="1"/>
  <c r="AB493" i="1"/>
  <c r="W494" i="1"/>
  <c r="X494" i="1"/>
  <c r="Y494" i="1"/>
  <c r="Z494" i="1"/>
  <c r="AA494" i="1"/>
  <c r="AB494" i="1"/>
  <c r="W495" i="1"/>
  <c r="X495" i="1"/>
  <c r="Y495" i="1"/>
  <c r="Z495" i="1"/>
  <c r="AA495" i="1"/>
  <c r="AB495" i="1"/>
  <c r="W496" i="1"/>
  <c r="X496" i="1"/>
  <c r="Y496" i="1"/>
  <c r="Z496" i="1"/>
  <c r="AA496" i="1"/>
  <c r="AB496" i="1"/>
  <c r="W497" i="1"/>
  <c r="X497" i="1"/>
  <c r="Y497" i="1"/>
  <c r="Z497" i="1"/>
  <c r="AA497" i="1"/>
  <c r="AB497" i="1"/>
  <c r="W498" i="1"/>
  <c r="X498" i="1"/>
  <c r="Y498" i="1"/>
  <c r="Z498" i="1"/>
  <c r="AA498" i="1"/>
  <c r="AB498" i="1"/>
  <c r="W499" i="1"/>
  <c r="X499" i="1"/>
  <c r="Y499" i="1"/>
  <c r="Z499" i="1"/>
  <c r="AA499" i="1"/>
  <c r="AB499" i="1"/>
  <c r="W500" i="1"/>
  <c r="X500" i="1"/>
  <c r="Y500" i="1"/>
  <c r="Z500" i="1"/>
  <c r="AA500" i="1"/>
  <c r="AB500" i="1"/>
  <c r="W501" i="1"/>
  <c r="X501" i="1"/>
  <c r="Y501" i="1"/>
  <c r="Z501" i="1"/>
  <c r="AA501" i="1"/>
  <c r="AB501" i="1"/>
  <c r="W502" i="1"/>
  <c r="X502" i="1"/>
  <c r="Y502" i="1"/>
  <c r="Z502" i="1"/>
  <c r="AA502" i="1"/>
  <c r="AB502" i="1"/>
  <c r="W503" i="1"/>
  <c r="X503" i="1"/>
  <c r="Y503" i="1"/>
  <c r="Z503" i="1"/>
  <c r="AA503" i="1"/>
  <c r="AB503" i="1"/>
  <c r="W504" i="1"/>
  <c r="X504" i="1"/>
  <c r="Y504" i="1"/>
  <c r="Z504" i="1"/>
  <c r="AA504" i="1"/>
  <c r="AB504" i="1"/>
  <c r="W505" i="1"/>
  <c r="X505" i="1"/>
  <c r="Y505" i="1"/>
  <c r="Z505" i="1"/>
  <c r="AA505" i="1"/>
  <c r="AB505" i="1"/>
  <c r="W506" i="1"/>
  <c r="X506" i="1"/>
  <c r="Y506" i="1"/>
  <c r="Z506" i="1"/>
  <c r="AA506" i="1"/>
  <c r="AB506" i="1"/>
  <c r="W507" i="1"/>
  <c r="X507" i="1"/>
  <c r="Y507" i="1"/>
  <c r="Z507" i="1"/>
  <c r="AA507" i="1"/>
  <c r="AB507" i="1"/>
  <c r="W508" i="1"/>
  <c r="X508" i="1"/>
  <c r="Y508" i="1"/>
  <c r="Z508" i="1"/>
  <c r="AA508" i="1"/>
  <c r="AB508" i="1"/>
  <c r="W509" i="1"/>
  <c r="X509" i="1"/>
  <c r="Y509" i="1"/>
  <c r="Z509" i="1"/>
  <c r="AA509" i="1"/>
  <c r="AB509" i="1"/>
  <c r="W510" i="1"/>
  <c r="X510" i="1"/>
  <c r="Y510" i="1"/>
  <c r="Z510" i="1"/>
  <c r="AA510" i="1"/>
  <c r="AB510" i="1"/>
  <c r="W511" i="1"/>
  <c r="X511" i="1"/>
  <c r="Y511" i="1"/>
  <c r="Z511" i="1"/>
  <c r="AA511" i="1"/>
  <c r="AB511" i="1"/>
  <c r="W512" i="1"/>
  <c r="X512" i="1"/>
  <c r="Y512" i="1"/>
  <c r="Z512" i="1"/>
  <c r="AA512" i="1"/>
  <c r="AB512" i="1"/>
  <c r="W513" i="1"/>
  <c r="X513" i="1"/>
  <c r="Y513" i="1"/>
  <c r="Z513" i="1"/>
  <c r="AA513" i="1"/>
  <c r="AB513" i="1"/>
  <c r="W514" i="1"/>
  <c r="X514" i="1"/>
  <c r="Y514" i="1"/>
  <c r="Z514" i="1"/>
  <c r="AA514" i="1"/>
  <c r="AB514" i="1"/>
  <c r="W515" i="1"/>
  <c r="X515" i="1"/>
  <c r="Y515" i="1"/>
  <c r="Z515" i="1"/>
  <c r="AA515" i="1"/>
  <c r="AB515" i="1"/>
  <c r="W516" i="1"/>
  <c r="X516" i="1"/>
  <c r="Y516" i="1"/>
  <c r="Z516" i="1"/>
  <c r="AA516" i="1"/>
  <c r="AB516" i="1"/>
  <c r="W517" i="1"/>
  <c r="X517" i="1"/>
  <c r="Y517" i="1"/>
  <c r="Z517" i="1"/>
  <c r="AA517" i="1"/>
  <c r="AB517" i="1"/>
  <c r="W518" i="1"/>
  <c r="X518" i="1"/>
  <c r="Y518" i="1"/>
  <c r="Z518" i="1"/>
  <c r="AA518" i="1"/>
  <c r="AB518" i="1"/>
  <c r="W519" i="1"/>
  <c r="X519" i="1"/>
  <c r="Y519" i="1"/>
  <c r="Z519" i="1"/>
  <c r="AA519" i="1"/>
  <c r="AB519" i="1"/>
  <c r="W520" i="1"/>
  <c r="X520" i="1"/>
  <c r="Y520" i="1"/>
  <c r="Z520" i="1"/>
  <c r="AA520" i="1"/>
  <c r="AB520" i="1"/>
  <c r="W521" i="1"/>
  <c r="X521" i="1"/>
  <c r="Y521" i="1"/>
  <c r="Z521" i="1"/>
  <c r="AA521" i="1"/>
  <c r="AB521" i="1"/>
  <c r="W522" i="1"/>
  <c r="X522" i="1"/>
  <c r="Y522" i="1"/>
  <c r="Z522" i="1"/>
  <c r="AA522" i="1"/>
  <c r="AB522" i="1"/>
  <c r="W523" i="1"/>
  <c r="X523" i="1"/>
  <c r="Y523" i="1"/>
  <c r="Z523" i="1"/>
  <c r="AA523" i="1"/>
  <c r="AB523" i="1"/>
  <c r="W524" i="1"/>
  <c r="X524" i="1"/>
  <c r="Y524" i="1"/>
  <c r="Z524" i="1"/>
  <c r="AA524" i="1"/>
  <c r="AB524" i="1"/>
  <c r="W525" i="1"/>
  <c r="X525" i="1"/>
  <c r="Y525" i="1"/>
  <c r="Z525" i="1"/>
  <c r="AA525" i="1"/>
  <c r="AB525" i="1"/>
  <c r="W526" i="1"/>
  <c r="X526" i="1"/>
  <c r="Y526" i="1"/>
  <c r="Z526" i="1"/>
  <c r="AA526" i="1"/>
  <c r="AB526" i="1"/>
  <c r="W527" i="1"/>
  <c r="X527" i="1"/>
  <c r="Y527" i="1"/>
  <c r="Z527" i="1"/>
  <c r="AA527" i="1"/>
  <c r="AB527" i="1"/>
  <c r="W528" i="1"/>
  <c r="X528" i="1"/>
  <c r="Y528" i="1"/>
  <c r="Z528" i="1"/>
  <c r="AA528" i="1"/>
  <c r="AB528" i="1"/>
  <c r="W529" i="1"/>
  <c r="X529" i="1"/>
  <c r="Y529" i="1"/>
  <c r="Z529" i="1"/>
  <c r="AA529" i="1"/>
  <c r="AB529" i="1"/>
  <c r="W530" i="1"/>
  <c r="X530" i="1"/>
  <c r="Y530" i="1"/>
  <c r="Z530" i="1"/>
  <c r="AA530" i="1"/>
  <c r="AB530" i="1"/>
  <c r="W531" i="1"/>
  <c r="X531" i="1"/>
  <c r="Y531" i="1"/>
  <c r="Z531" i="1"/>
  <c r="AA531" i="1"/>
  <c r="AB531" i="1"/>
  <c r="W532" i="1"/>
  <c r="X532" i="1"/>
  <c r="Y532" i="1"/>
  <c r="Z532" i="1"/>
  <c r="AA532" i="1"/>
  <c r="AB532" i="1"/>
  <c r="W533" i="1"/>
  <c r="X533" i="1"/>
  <c r="Y533" i="1"/>
  <c r="Z533" i="1"/>
  <c r="AA533" i="1"/>
  <c r="AB533" i="1"/>
  <c r="W534" i="1"/>
  <c r="X534" i="1"/>
  <c r="Y534" i="1"/>
  <c r="Z534" i="1"/>
  <c r="AA534" i="1"/>
  <c r="AB534" i="1"/>
  <c r="W535" i="1"/>
  <c r="X535" i="1"/>
  <c r="Y535" i="1"/>
  <c r="Z535" i="1"/>
  <c r="AA535" i="1"/>
  <c r="AB535" i="1"/>
  <c r="W536" i="1"/>
  <c r="X536" i="1"/>
  <c r="Y536" i="1"/>
  <c r="Z536" i="1"/>
  <c r="AA536" i="1"/>
  <c r="AB536" i="1"/>
  <c r="W537" i="1"/>
  <c r="X537" i="1"/>
  <c r="Y537" i="1"/>
  <c r="Z537" i="1"/>
  <c r="AA537" i="1"/>
  <c r="AB537" i="1"/>
  <c r="W538" i="1"/>
  <c r="X538" i="1"/>
  <c r="Y538" i="1"/>
  <c r="Z538" i="1"/>
  <c r="AA538" i="1"/>
  <c r="AB538" i="1"/>
  <c r="W539" i="1"/>
  <c r="X539" i="1"/>
  <c r="Y539" i="1"/>
  <c r="Z539" i="1"/>
  <c r="AA539" i="1"/>
  <c r="AB539" i="1"/>
  <c r="W540" i="1"/>
  <c r="X540" i="1"/>
  <c r="Y540" i="1"/>
  <c r="Z540" i="1"/>
  <c r="AA540" i="1"/>
  <c r="AB540" i="1"/>
  <c r="W541" i="1"/>
  <c r="X541" i="1"/>
  <c r="Y541" i="1"/>
  <c r="Z541" i="1"/>
  <c r="AA541" i="1"/>
  <c r="AB541" i="1"/>
  <c r="W542" i="1"/>
  <c r="X542" i="1"/>
  <c r="Y542" i="1"/>
  <c r="Z542" i="1"/>
  <c r="AA542" i="1"/>
  <c r="AB542" i="1"/>
  <c r="W543" i="1"/>
  <c r="X543" i="1"/>
  <c r="Y543" i="1"/>
  <c r="Z543" i="1"/>
  <c r="AA543" i="1"/>
  <c r="AB543" i="1"/>
  <c r="W544" i="1"/>
  <c r="X544" i="1"/>
  <c r="Y544" i="1"/>
  <c r="Z544" i="1"/>
  <c r="AA544" i="1"/>
  <c r="AB544" i="1"/>
  <c r="W545" i="1"/>
  <c r="X545" i="1"/>
  <c r="Y545" i="1"/>
  <c r="Z545" i="1"/>
  <c r="AA545" i="1"/>
  <c r="AB545" i="1"/>
  <c r="W546" i="1"/>
  <c r="X546" i="1"/>
  <c r="Y546" i="1"/>
  <c r="Z546" i="1"/>
  <c r="AA546" i="1"/>
  <c r="AB546" i="1"/>
  <c r="W547" i="1"/>
  <c r="X547" i="1"/>
  <c r="Y547" i="1"/>
  <c r="Z547" i="1"/>
  <c r="AA547" i="1"/>
  <c r="AB547" i="1"/>
  <c r="W548" i="1"/>
  <c r="X548" i="1"/>
  <c r="Y548" i="1"/>
  <c r="Z548" i="1"/>
  <c r="AA548" i="1"/>
  <c r="AB548" i="1"/>
  <c r="W549" i="1"/>
  <c r="X549" i="1"/>
  <c r="Y549" i="1"/>
  <c r="Z549" i="1"/>
  <c r="AA549" i="1"/>
  <c r="AB549" i="1"/>
  <c r="W550" i="1"/>
  <c r="X550" i="1"/>
  <c r="Y550" i="1"/>
  <c r="Z550" i="1"/>
  <c r="AA550" i="1"/>
  <c r="AB550" i="1"/>
  <c r="W551" i="1"/>
  <c r="X551" i="1"/>
  <c r="Y551" i="1"/>
  <c r="Z551" i="1"/>
  <c r="AA551" i="1"/>
  <c r="AB551" i="1"/>
  <c r="W552" i="1"/>
  <c r="X552" i="1"/>
  <c r="Y552" i="1"/>
  <c r="Z552" i="1"/>
  <c r="AA552" i="1"/>
  <c r="AB552" i="1"/>
  <c r="W553" i="1"/>
  <c r="X553" i="1"/>
  <c r="Y553" i="1"/>
  <c r="Z553" i="1"/>
  <c r="AA553" i="1"/>
  <c r="AB553" i="1"/>
  <c r="W554" i="1"/>
  <c r="X554" i="1"/>
  <c r="Y554" i="1"/>
  <c r="Z554" i="1"/>
  <c r="AA554" i="1"/>
  <c r="AB554" i="1"/>
  <c r="W555" i="1"/>
  <c r="X555" i="1"/>
  <c r="Y555" i="1"/>
  <c r="Z555" i="1"/>
  <c r="AA555" i="1"/>
  <c r="AB555" i="1"/>
  <c r="W556" i="1"/>
  <c r="X556" i="1"/>
  <c r="Y556" i="1"/>
  <c r="Z556" i="1"/>
  <c r="AA556" i="1"/>
  <c r="AB556" i="1"/>
  <c r="W557" i="1"/>
  <c r="X557" i="1"/>
  <c r="Y557" i="1"/>
  <c r="Z557" i="1"/>
  <c r="AA557" i="1"/>
  <c r="AB557" i="1"/>
  <c r="W558" i="1"/>
  <c r="X558" i="1"/>
  <c r="Y558" i="1"/>
  <c r="Z558" i="1"/>
  <c r="AA558" i="1"/>
  <c r="AB558" i="1"/>
  <c r="W559" i="1"/>
  <c r="X559" i="1"/>
  <c r="Y559" i="1"/>
  <c r="Z559" i="1"/>
  <c r="AA559" i="1"/>
  <c r="AB559" i="1"/>
  <c r="W560" i="1"/>
  <c r="X560" i="1"/>
  <c r="Y560" i="1"/>
  <c r="Z560" i="1"/>
  <c r="AA560" i="1"/>
  <c r="AB560" i="1"/>
  <c r="W561" i="1"/>
  <c r="X561" i="1"/>
  <c r="Y561" i="1"/>
  <c r="Z561" i="1"/>
  <c r="AA561" i="1"/>
  <c r="AB561" i="1"/>
  <c r="W562" i="1"/>
  <c r="X562" i="1"/>
  <c r="Y562" i="1"/>
  <c r="Z562" i="1"/>
  <c r="AA562" i="1"/>
  <c r="AB562" i="1"/>
  <c r="W563" i="1"/>
  <c r="X563" i="1"/>
  <c r="Y563" i="1"/>
  <c r="Z563" i="1"/>
  <c r="AA563" i="1"/>
  <c r="AB563" i="1"/>
  <c r="W564" i="1"/>
  <c r="X564" i="1"/>
  <c r="Y564" i="1"/>
  <c r="Z564" i="1"/>
  <c r="AA564" i="1"/>
  <c r="AB564" i="1"/>
  <c r="W565" i="1"/>
  <c r="X565" i="1"/>
  <c r="Y565" i="1"/>
  <c r="Z565" i="1"/>
  <c r="AA565" i="1"/>
  <c r="AB565" i="1"/>
  <c r="W566" i="1"/>
  <c r="X566" i="1"/>
  <c r="Y566" i="1"/>
  <c r="Z566" i="1"/>
  <c r="AA566" i="1"/>
  <c r="AB566" i="1"/>
  <c r="W567" i="1"/>
  <c r="X567" i="1"/>
  <c r="Y567" i="1"/>
  <c r="Z567" i="1"/>
  <c r="AA567" i="1"/>
  <c r="AB567" i="1"/>
  <c r="W568" i="1"/>
  <c r="X568" i="1"/>
  <c r="Y568" i="1"/>
  <c r="Z568" i="1"/>
  <c r="AA568" i="1"/>
  <c r="AB568" i="1"/>
  <c r="W569" i="1"/>
  <c r="X569" i="1"/>
  <c r="Y569" i="1"/>
  <c r="Z569" i="1"/>
  <c r="AA569" i="1"/>
  <c r="AB569" i="1"/>
  <c r="W570" i="1"/>
  <c r="X570" i="1"/>
  <c r="Y570" i="1"/>
  <c r="Z570" i="1"/>
  <c r="AA570" i="1"/>
  <c r="AB570" i="1"/>
  <c r="W571" i="1"/>
  <c r="X571" i="1"/>
  <c r="Y571" i="1"/>
  <c r="Z571" i="1"/>
  <c r="AA571" i="1"/>
  <c r="AB571" i="1"/>
  <c r="W572" i="1"/>
  <c r="X572" i="1"/>
  <c r="Y572" i="1"/>
  <c r="Z572" i="1"/>
  <c r="AA572" i="1"/>
  <c r="AB572" i="1"/>
  <c r="W573" i="1"/>
  <c r="X573" i="1"/>
  <c r="Y573" i="1"/>
  <c r="Z573" i="1"/>
  <c r="AA573" i="1"/>
  <c r="AB573" i="1"/>
  <c r="W574" i="1"/>
  <c r="X574" i="1"/>
  <c r="Y574" i="1"/>
  <c r="Z574" i="1"/>
  <c r="AA574" i="1"/>
  <c r="AB574" i="1"/>
  <c r="W575" i="1"/>
  <c r="X575" i="1"/>
  <c r="Y575" i="1"/>
  <c r="Z575" i="1"/>
  <c r="AA575" i="1"/>
  <c r="AB575" i="1"/>
  <c r="W576" i="1"/>
  <c r="X576" i="1"/>
  <c r="Y576" i="1"/>
  <c r="Z576" i="1"/>
  <c r="AA576" i="1"/>
  <c r="AB576" i="1"/>
  <c r="W577" i="1"/>
  <c r="X577" i="1"/>
  <c r="Y577" i="1"/>
  <c r="Z577" i="1"/>
  <c r="AA577" i="1"/>
  <c r="AB577" i="1"/>
  <c r="W578" i="1"/>
  <c r="X578" i="1"/>
  <c r="Y578" i="1"/>
  <c r="Z578" i="1"/>
  <c r="AA578" i="1"/>
  <c r="AB578" i="1"/>
  <c r="W579" i="1"/>
  <c r="X579" i="1"/>
  <c r="Y579" i="1"/>
  <c r="Z579" i="1"/>
  <c r="AA579" i="1"/>
  <c r="AB579" i="1"/>
  <c r="W580" i="1"/>
  <c r="X580" i="1"/>
  <c r="Y580" i="1"/>
  <c r="Z580" i="1"/>
  <c r="AA580" i="1"/>
  <c r="AB580" i="1"/>
  <c r="W581" i="1"/>
  <c r="X581" i="1"/>
  <c r="Y581" i="1"/>
  <c r="Z581" i="1"/>
  <c r="AA581" i="1"/>
  <c r="AB581" i="1"/>
  <c r="W582" i="1"/>
  <c r="X582" i="1"/>
  <c r="Y582" i="1"/>
  <c r="Z582" i="1"/>
  <c r="AA582" i="1"/>
  <c r="AB582" i="1"/>
  <c r="W583" i="1"/>
  <c r="X583" i="1"/>
  <c r="Y583" i="1"/>
  <c r="Z583" i="1"/>
  <c r="AA583" i="1"/>
  <c r="AB583" i="1"/>
  <c r="W584" i="1"/>
  <c r="X584" i="1"/>
  <c r="Y584" i="1"/>
  <c r="Z584" i="1"/>
  <c r="AA584" i="1"/>
  <c r="AB584" i="1"/>
  <c r="W585" i="1"/>
  <c r="X585" i="1"/>
  <c r="Y585" i="1"/>
  <c r="Z585" i="1"/>
  <c r="AA585" i="1"/>
  <c r="AB585" i="1"/>
  <c r="W586" i="1"/>
  <c r="X586" i="1"/>
  <c r="Y586" i="1"/>
  <c r="Z586" i="1"/>
  <c r="AA586" i="1"/>
  <c r="AB586" i="1"/>
  <c r="W587" i="1"/>
  <c r="X587" i="1"/>
  <c r="Y587" i="1"/>
  <c r="Z587" i="1"/>
  <c r="AA587" i="1"/>
  <c r="AB587" i="1"/>
  <c r="W588" i="1"/>
  <c r="X588" i="1"/>
  <c r="Y588" i="1"/>
  <c r="Z588" i="1"/>
  <c r="AA588" i="1"/>
  <c r="AB588" i="1"/>
  <c r="W589" i="1"/>
  <c r="X589" i="1"/>
  <c r="Y589" i="1"/>
  <c r="Z589" i="1"/>
  <c r="AA589" i="1"/>
  <c r="AB589" i="1"/>
  <c r="W590" i="1"/>
  <c r="X590" i="1"/>
  <c r="Y590" i="1"/>
  <c r="Z590" i="1"/>
  <c r="AA590" i="1"/>
  <c r="AB590" i="1"/>
  <c r="W591" i="1"/>
  <c r="X591" i="1"/>
  <c r="Y591" i="1"/>
  <c r="Z591" i="1"/>
  <c r="AA591" i="1"/>
  <c r="AB591" i="1"/>
  <c r="W592" i="1"/>
  <c r="X592" i="1"/>
  <c r="Y592" i="1"/>
  <c r="Z592" i="1"/>
  <c r="AA592" i="1"/>
  <c r="AB592" i="1"/>
  <c r="W593" i="1"/>
  <c r="X593" i="1"/>
  <c r="Y593" i="1"/>
  <c r="Z593" i="1"/>
  <c r="AA593" i="1"/>
  <c r="AB593" i="1"/>
  <c r="W594" i="1"/>
  <c r="X594" i="1"/>
  <c r="Y594" i="1"/>
  <c r="Z594" i="1"/>
  <c r="AA594" i="1"/>
  <c r="AB594" i="1"/>
  <c r="W595" i="1"/>
  <c r="X595" i="1"/>
  <c r="Y595" i="1"/>
  <c r="Z595" i="1"/>
  <c r="AA595" i="1"/>
  <c r="AB595" i="1"/>
  <c r="W596" i="1"/>
  <c r="X596" i="1"/>
  <c r="Y596" i="1"/>
  <c r="Z596" i="1"/>
  <c r="AA596" i="1"/>
  <c r="AB596" i="1"/>
  <c r="W597" i="1"/>
  <c r="X597" i="1"/>
  <c r="Y597" i="1"/>
  <c r="Z597" i="1"/>
  <c r="AA597" i="1"/>
  <c r="AB597" i="1"/>
  <c r="W598" i="1"/>
  <c r="X598" i="1"/>
  <c r="Y598" i="1"/>
  <c r="Z598" i="1"/>
  <c r="AA598" i="1"/>
  <c r="AB598" i="1"/>
  <c r="W599" i="1"/>
  <c r="X599" i="1"/>
  <c r="Y599" i="1"/>
  <c r="Z599" i="1"/>
  <c r="AA599" i="1"/>
  <c r="AB599" i="1"/>
  <c r="W600" i="1"/>
  <c r="X600" i="1"/>
  <c r="Y600" i="1"/>
  <c r="Z600" i="1"/>
  <c r="AA600" i="1"/>
  <c r="AB600" i="1"/>
  <c r="W601" i="1"/>
  <c r="X601" i="1"/>
  <c r="Y601" i="1"/>
  <c r="Z601" i="1"/>
  <c r="AA601" i="1"/>
  <c r="AB601" i="1"/>
  <c r="W602" i="1"/>
  <c r="X602" i="1"/>
  <c r="Y602" i="1"/>
  <c r="Z602" i="1"/>
  <c r="AA602" i="1"/>
  <c r="AB602" i="1"/>
  <c r="W603" i="1"/>
  <c r="X603" i="1"/>
  <c r="Y603" i="1"/>
  <c r="Z603" i="1"/>
  <c r="AA603" i="1"/>
  <c r="AB603" i="1"/>
  <c r="W604" i="1"/>
  <c r="X604" i="1"/>
  <c r="Y604" i="1"/>
  <c r="Z604" i="1"/>
  <c r="AA604" i="1"/>
  <c r="AB604" i="1"/>
  <c r="W605" i="1"/>
  <c r="X605" i="1"/>
  <c r="Y605" i="1"/>
  <c r="Z605" i="1"/>
  <c r="AA605" i="1"/>
  <c r="AB605" i="1"/>
  <c r="W606" i="1"/>
  <c r="X606" i="1"/>
  <c r="Y606" i="1"/>
  <c r="Z606" i="1"/>
  <c r="AA606" i="1"/>
  <c r="AB606" i="1"/>
  <c r="W607" i="1"/>
  <c r="X607" i="1"/>
  <c r="Y607" i="1"/>
  <c r="Z607" i="1"/>
  <c r="AA607" i="1"/>
  <c r="AB607" i="1"/>
  <c r="W608" i="1"/>
  <c r="X608" i="1"/>
  <c r="Y608" i="1"/>
  <c r="Z608" i="1"/>
  <c r="AA608" i="1"/>
  <c r="AB608" i="1"/>
  <c r="W609" i="1"/>
  <c r="X609" i="1"/>
  <c r="Y609" i="1"/>
  <c r="Z609" i="1"/>
  <c r="AA609" i="1"/>
  <c r="AB609" i="1"/>
  <c r="W610" i="1"/>
  <c r="X610" i="1"/>
  <c r="Y610" i="1"/>
  <c r="Z610" i="1"/>
  <c r="AA610" i="1"/>
  <c r="AB610" i="1"/>
  <c r="W611" i="1"/>
  <c r="X611" i="1"/>
  <c r="Y611" i="1"/>
  <c r="Z611" i="1"/>
  <c r="AA611" i="1"/>
  <c r="AB611" i="1"/>
  <c r="W612" i="1"/>
  <c r="X612" i="1"/>
  <c r="Y612" i="1"/>
  <c r="Z612" i="1"/>
  <c r="AA612" i="1"/>
  <c r="AB612" i="1"/>
  <c r="W613" i="1"/>
  <c r="X613" i="1"/>
  <c r="Y613" i="1"/>
  <c r="Z613" i="1"/>
  <c r="AA613" i="1"/>
  <c r="AB613" i="1"/>
  <c r="W614" i="1"/>
  <c r="X614" i="1"/>
  <c r="Y614" i="1"/>
  <c r="Z614" i="1"/>
  <c r="AA614" i="1"/>
  <c r="AB614" i="1"/>
  <c r="W615" i="1"/>
  <c r="X615" i="1"/>
  <c r="Y615" i="1"/>
  <c r="Z615" i="1"/>
  <c r="AA615" i="1"/>
  <c r="AB615" i="1"/>
  <c r="W616" i="1"/>
  <c r="X616" i="1"/>
  <c r="Y616" i="1"/>
  <c r="Z616" i="1"/>
  <c r="AA616" i="1"/>
  <c r="AB616" i="1"/>
  <c r="W617" i="1"/>
  <c r="X617" i="1"/>
  <c r="Y617" i="1"/>
  <c r="Z617" i="1"/>
  <c r="AA617" i="1"/>
  <c r="AB617" i="1"/>
  <c r="W618" i="1"/>
  <c r="X618" i="1"/>
  <c r="Y618" i="1"/>
  <c r="Z618" i="1"/>
  <c r="AA618" i="1"/>
  <c r="AB618" i="1"/>
  <c r="W619" i="1"/>
  <c r="X619" i="1"/>
  <c r="Y619" i="1"/>
  <c r="Z619" i="1"/>
  <c r="AA619" i="1"/>
  <c r="AB619" i="1"/>
  <c r="W620" i="1"/>
  <c r="X620" i="1"/>
  <c r="Y620" i="1"/>
  <c r="Z620" i="1"/>
  <c r="AA620" i="1"/>
  <c r="AB620" i="1"/>
  <c r="W621" i="1"/>
  <c r="X621" i="1"/>
  <c r="Y621" i="1"/>
  <c r="Z621" i="1"/>
  <c r="AA621" i="1"/>
  <c r="AB621" i="1"/>
  <c r="W622" i="1"/>
  <c r="X622" i="1"/>
  <c r="Y622" i="1"/>
  <c r="Z622" i="1"/>
  <c r="AA622" i="1"/>
  <c r="AB622" i="1"/>
  <c r="W623" i="1"/>
  <c r="X623" i="1"/>
  <c r="Y623" i="1"/>
  <c r="Z623" i="1"/>
  <c r="AA623" i="1"/>
  <c r="AB623" i="1"/>
  <c r="W624" i="1"/>
  <c r="X624" i="1"/>
  <c r="Y624" i="1"/>
  <c r="Z624" i="1"/>
  <c r="AA624" i="1"/>
  <c r="AB624" i="1"/>
  <c r="W625" i="1"/>
  <c r="X625" i="1"/>
  <c r="Y625" i="1"/>
  <c r="Z625" i="1"/>
  <c r="AA625" i="1"/>
  <c r="AB625" i="1"/>
  <c r="W626" i="1"/>
  <c r="X626" i="1"/>
  <c r="Y626" i="1"/>
  <c r="Z626" i="1"/>
  <c r="AA626" i="1"/>
  <c r="AB626" i="1"/>
  <c r="W627" i="1"/>
  <c r="X627" i="1"/>
  <c r="Y627" i="1"/>
  <c r="Z627" i="1"/>
  <c r="AA627" i="1"/>
  <c r="AB627" i="1"/>
  <c r="W628" i="1"/>
  <c r="X628" i="1"/>
  <c r="Y628" i="1"/>
  <c r="Z628" i="1"/>
  <c r="AA628" i="1"/>
  <c r="AB628" i="1"/>
  <c r="W629" i="1"/>
  <c r="X629" i="1"/>
  <c r="Y629" i="1"/>
  <c r="Z629" i="1"/>
  <c r="AA629" i="1"/>
  <c r="AB629" i="1"/>
  <c r="W630" i="1"/>
  <c r="X630" i="1"/>
  <c r="Y630" i="1"/>
  <c r="Z630" i="1"/>
  <c r="AA630" i="1"/>
  <c r="AB630" i="1"/>
  <c r="W631" i="1"/>
  <c r="X631" i="1"/>
  <c r="Y631" i="1"/>
  <c r="Z631" i="1"/>
  <c r="AA631" i="1"/>
  <c r="AB631" i="1"/>
  <c r="W632" i="1"/>
  <c r="X632" i="1"/>
  <c r="Y632" i="1"/>
  <c r="Z632" i="1"/>
  <c r="AA632" i="1"/>
  <c r="AB632" i="1"/>
  <c r="W633" i="1"/>
  <c r="X633" i="1"/>
  <c r="Y633" i="1"/>
  <c r="Z633" i="1"/>
  <c r="AA633" i="1"/>
  <c r="AB633" i="1"/>
  <c r="W634" i="1"/>
  <c r="X634" i="1"/>
  <c r="Y634" i="1"/>
  <c r="Z634" i="1"/>
  <c r="AA634" i="1"/>
  <c r="AB634" i="1"/>
  <c r="W635" i="1"/>
  <c r="X635" i="1"/>
  <c r="Y635" i="1"/>
  <c r="Z635" i="1"/>
  <c r="AA635" i="1"/>
  <c r="AB635" i="1"/>
  <c r="W636" i="1"/>
  <c r="X636" i="1"/>
  <c r="Y636" i="1"/>
  <c r="Z636" i="1"/>
  <c r="AA636" i="1"/>
  <c r="AB636" i="1"/>
  <c r="W637" i="1"/>
  <c r="X637" i="1"/>
  <c r="Y637" i="1"/>
  <c r="Z637" i="1"/>
  <c r="AA637" i="1"/>
  <c r="AB637" i="1"/>
  <c r="W638" i="1"/>
  <c r="X638" i="1"/>
  <c r="Y638" i="1"/>
  <c r="Z638" i="1"/>
  <c r="AA638" i="1"/>
  <c r="AB638" i="1"/>
  <c r="W639" i="1"/>
  <c r="X639" i="1"/>
  <c r="Y639" i="1"/>
  <c r="Z639" i="1"/>
  <c r="AA639" i="1"/>
  <c r="AB639" i="1"/>
  <c r="W640" i="1"/>
  <c r="X640" i="1"/>
  <c r="Y640" i="1"/>
  <c r="Z640" i="1"/>
  <c r="AA640" i="1"/>
  <c r="AB640" i="1"/>
  <c r="W641" i="1"/>
  <c r="X641" i="1"/>
  <c r="Y641" i="1"/>
  <c r="Z641" i="1"/>
  <c r="AA641" i="1"/>
  <c r="AB641" i="1"/>
  <c r="W642" i="1"/>
  <c r="X642" i="1"/>
  <c r="Y642" i="1"/>
  <c r="Z642" i="1"/>
  <c r="AA642" i="1"/>
  <c r="AB642" i="1"/>
  <c r="W643" i="1"/>
  <c r="X643" i="1"/>
  <c r="Y643" i="1"/>
  <c r="Z643" i="1"/>
  <c r="AA643" i="1"/>
  <c r="AB643" i="1"/>
  <c r="W644" i="1"/>
  <c r="X644" i="1"/>
  <c r="Y644" i="1"/>
  <c r="Z644" i="1"/>
  <c r="AA644" i="1"/>
  <c r="AB644" i="1"/>
  <c r="W645" i="1"/>
  <c r="X645" i="1"/>
  <c r="Y645" i="1"/>
  <c r="Z645" i="1"/>
  <c r="AA645" i="1"/>
  <c r="AB645" i="1"/>
  <c r="W646" i="1"/>
  <c r="X646" i="1"/>
  <c r="Y646" i="1"/>
  <c r="Z646" i="1"/>
  <c r="AA646" i="1"/>
  <c r="AB646" i="1"/>
  <c r="W647" i="1"/>
  <c r="X647" i="1"/>
  <c r="Y647" i="1"/>
  <c r="Z647" i="1"/>
  <c r="AA647" i="1"/>
  <c r="AB647" i="1"/>
  <c r="W648" i="1"/>
  <c r="X648" i="1"/>
  <c r="Y648" i="1"/>
  <c r="Z648" i="1"/>
  <c r="AA648" i="1"/>
  <c r="AB648" i="1"/>
  <c r="W649" i="1"/>
  <c r="X649" i="1"/>
  <c r="Y649" i="1"/>
  <c r="Z649" i="1"/>
  <c r="AA649" i="1"/>
  <c r="AB649" i="1"/>
  <c r="W650" i="1"/>
  <c r="X650" i="1"/>
  <c r="Y650" i="1"/>
  <c r="Z650" i="1"/>
  <c r="AA650" i="1"/>
  <c r="AB650" i="1"/>
  <c r="W651" i="1"/>
  <c r="X651" i="1"/>
  <c r="Y651" i="1"/>
  <c r="Z651" i="1"/>
  <c r="AA651" i="1"/>
  <c r="AB651" i="1"/>
  <c r="W652" i="1"/>
  <c r="X652" i="1"/>
  <c r="Y652" i="1"/>
  <c r="Z652" i="1"/>
  <c r="AA652" i="1"/>
  <c r="AB652" i="1"/>
  <c r="W653" i="1"/>
  <c r="X653" i="1"/>
  <c r="Y653" i="1"/>
  <c r="Z653" i="1"/>
  <c r="AA653" i="1"/>
  <c r="AB653" i="1"/>
  <c r="W654" i="1"/>
  <c r="X654" i="1"/>
  <c r="Y654" i="1"/>
  <c r="Z654" i="1"/>
  <c r="AA654" i="1"/>
  <c r="AB654" i="1"/>
  <c r="W655" i="1"/>
  <c r="X655" i="1"/>
  <c r="Y655" i="1"/>
  <c r="Z655" i="1"/>
  <c r="AA655" i="1"/>
  <c r="AB655" i="1"/>
  <c r="W656" i="1"/>
  <c r="X656" i="1"/>
  <c r="Y656" i="1"/>
  <c r="Z656" i="1"/>
  <c r="AA656" i="1"/>
  <c r="AB656" i="1"/>
  <c r="W657" i="1"/>
  <c r="X657" i="1"/>
  <c r="Y657" i="1"/>
  <c r="Z657" i="1"/>
  <c r="AA657" i="1"/>
  <c r="AB657" i="1"/>
  <c r="W658" i="1"/>
  <c r="X658" i="1"/>
  <c r="Y658" i="1"/>
  <c r="Z658" i="1"/>
  <c r="AA658" i="1"/>
  <c r="AB658" i="1"/>
  <c r="W659" i="1"/>
  <c r="X659" i="1"/>
  <c r="Y659" i="1"/>
  <c r="Z659" i="1"/>
  <c r="AA659" i="1"/>
  <c r="AB659" i="1"/>
  <c r="W660" i="1"/>
  <c r="X660" i="1"/>
  <c r="Y660" i="1"/>
  <c r="Z660" i="1"/>
  <c r="AA660" i="1"/>
  <c r="AB660" i="1"/>
  <c r="W661" i="1"/>
  <c r="X661" i="1"/>
  <c r="Y661" i="1"/>
  <c r="Z661" i="1"/>
  <c r="AA661" i="1"/>
  <c r="AB661" i="1"/>
  <c r="W662" i="1"/>
  <c r="X662" i="1"/>
  <c r="Y662" i="1"/>
  <c r="Z662" i="1"/>
  <c r="AA662" i="1"/>
  <c r="AB662" i="1"/>
  <c r="W663" i="1"/>
  <c r="X663" i="1"/>
  <c r="Y663" i="1"/>
  <c r="Z663" i="1"/>
  <c r="AA663" i="1"/>
  <c r="AB663" i="1"/>
  <c r="W664" i="1"/>
  <c r="X664" i="1"/>
  <c r="Y664" i="1"/>
  <c r="Z664" i="1"/>
  <c r="AA664" i="1"/>
  <c r="AB664" i="1"/>
  <c r="W665" i="1"/>
  <c r="X665" i="1"/>
  <c r="Y665" i="1"/>
  <c r="Z665" i="1"/>
  <c r="AA665" i="1"/>
  <c r="AB665" i="1"/>
  <c r="W666" i="1"/>
  <c r="X666" i="1"/>
  <c r="Y666" i="1"/>
  <c r="Z666" i="1"/>
  <c r="AA666" i="1"/>
  <c r="AB666" i="1"/>
  <c r="W667" i="1"/>
  <c r="X667" i="1"/>
  <c r="Y667" i="1"/>
  <c r="Z667" i="1"/>
  <c r="AA667" i="1"/>
  <c r="AB667" i="1"/>
  <c r="W668" i="1"/>
  <c r="X668" i="1"/>
  <c r="Y668" i="1"/>
  <c r="Z668" i="1"/>
  <c r="AA668" i="1"/>
  <c r="AB668" i="1"/>
  <c r="W669" i="1"/>
  <c r="X669" i="1"/>
  <c r="Y669" i="1"/>
  <c r="Z669" i="1"/>
  <c r="AA669" i="1"/>
  <c r="AB669" i="1"/>
  <c r="W670" i="1"/>
  <c r="X670" i="1"/>
  <c r="Y670" i="1"/>
  <c r="Z670" i="1"/>
  <c r="AA670" i="1"/>
  <c r="AB670" i="1"/>
  <c r="W671" i="1"/>
  <c r="X671" i="1"/>
  <c r="Y671" i="1"/>
  <c r="Z671" i="1"/>
  <c r="AA671" i="1"/>
  <c r="AB671" i="1"/>
  <c r="W672" i="1"/>
  <c r="X672" i="1"/>
  <c r="Y672" i="1"/>
  <c r="Z672" i="1"/>
  <c r="AA672" i="1"/>
  <c r="AB672" i="1"/>
  <c r="W673" i="1"/>
  <c r="X673" i="1"/>
  <c r="Y673" i="1"/>
  <c r="Z673" i="1"/>
  <c r="AA673" i="1"/>
  <c r="AB673" i="1"/>
  <c r="W674" i="1"/>
  <c r="X674" i="1"/>
  <c r="Y674" i="1"/>
  <c r="Z674" i="1"/>
  <c r="AA674" i="1"/>
  <c r="AB674" i="1"/>
  <c r="W675" i="1"/>
  <c r="X675" i="1"/>
  <c r="Y675" i="1"/>
  <c r="Z675" i="1"/>
  <c r="AA675" i="1"/>
  <c r="AB675" i="1"/>
  <c r="W676" i="1"/>
  <c r="X676" i="1"/>
  <c r="Y676" i="1"/>
  <c r="Z676" i="1"/>
  <c r="AA676" i="1"/>
  <c r="AB676" i="1"/>
  <c r="W677" i="1"/>
  <c r="X677" i="1"/>
  <c r="Y677" i="1"/>
  <c r="Z677" i="1"/>
  <c r="AA677" i="1"/>
  <c r="AB677" i="1"/>
  <c r="W678" i="1"/>
  <c r="X678" i="1"/>
  <c r="Y678" i="1"/>
  <c r="Z678" i="1"/>
  <c r="AA678" i="1"/>
  <c r="AB678" i="1"/>
  <c r="W679" i="1"/>
  <c r="X679" i="1"/>
  <c r="Y679" i="1"/>
  <c r="Z679" i="1"/>
  <c r="AA679" i="1"/>
  <c r="AB679" i="1"/>
  <c r="W680" i="1"/>
  <c r="X680" i="1"/>
  <c r="Y680" i="1"/>
  <c r="Z680" i="1"/>
  <c r="AA680" i="1"/>
  <c r="AB680" i="1"/>
  <c r="W681" i="1"/>
  <c r="X681" i="1"/>
  <c r="Y681" i="1"/>
  <c r="Z681" i="1"/>
  <c r="AA681" i="1"/>
  <c r="AB681" i="1"/>
  <c r="W682" i="1"/>
  <c r="X682" i="1"/>
  <c r="Y682" i="1"/>
  <c r="Z682" i="1"/>
  <c r="AA682" i="1"/>
  <c r="AB682" i="1"/>
  <c r="W683" i="1"/>
  <c r="X683" i="1"/>
  <c r="Y683" i="1"/>
  <c r="Z683" i="1"/>
  <c r="AA683" i="1"/>
  <c r="AB683" i="1"/>
  <c r="W684" i="1"/>
  <c r="X684" i="1"/>
  <c r="Y684" i="1"/>
  <c r="Z684" i="1"/>
  <c r="AA684" i="1"/>
  <c r="AB684" i="1"/>
  <c r="W685" i="1"/>
  <c r="X685" i="1"/>
  <c r="Y685" i="1"/>
  <c r="Z685" i="1"/>
  <c r="AA685" i="1"/>
  <c r="AB685" i="1"/>
  <c r="W686" i="1"/>
  <c r="X686" i="1"/>
  <c r="Y686" i="1"/>
  <c r="Z686" i="1"/>
  <c r="AA686" i="1"/>
  <c r="AB686" i="1"/>
  <c r="W687" i="1"/>
  <c r="X687" i="1"/>
  <c r="Y687" i="1"/>
  <c r="Z687" i="1"/>
  <c r="AA687" i="1"/>
  <c r="AB687" i="1"/>
  <c r="W688" i="1"/>
  <c r="X688" i="1"/>
  <c r="Y688" i="1"/>
  <c r="Z688" i="1"/>
  <c r="AA688" i="1"/>
  <c r="AB688" i="1"/>
  <c r="W689" i="1"/>
  <c r="X689" i="1"/>
  <c r="Y689" i="1"/>
  <c r="Z689" i="1"/>
  <c r="AA689" i="1"/>
  <c r="AB689" i="1"/>
  <c r="W690" i="1"/>
  <c r="X690" i="1"/>
  <c r="Y690" i="1"/>
  <c r="Z690" i="1"/>
  <c r="AA690" i="1"/>
  <c r="AB690" i="1"/>
  <c r="W691" i="1"/>
  <c r="X691" i="1"/>
  <c r="Y691" i="1"/>
  <c r="Z691" i="1"/>
  <c r="AA691" i="1"/>
  <c r="AB691" i="1"/>
  <c r="W692" i="1"/>
  <c r="X692" i="1"/>
  <c r="Y692" i="1"/>
  <c r="Z692" i="1"/>
  <c r="AA692" i="1"/>
  <c r="AB692" i="1"/>
  <c r="W693" i="1"/>
  <c r="X693" i="1"/>
  <c r="Y693" i="1"/>
  <c r="Z693" i="1"/>
  <c r="AA693" i="1"/>
  <c r="AB693" i="1"/>
  <c r="W694" i="1"/>
  <c r="X694" i="1"/>
  <c r="Y694" i="1"/>
  <c r="Z694" i="1"/>
  <c r="AA694" i="1"/>
  <c r="AB694" i="1"/>
  <c r="W695" i="1"/>
  <c r="X695" i="1"/>
  <c r="Y695" i="1"/>
  <c r="Z695" i="1"/>
  <c r="AA695" i="1"/>
  <c r="AB695" i="1"/>
  <c r="W696" i="1"/>
  <c r="X696" i="1"/>
  <c r="Y696" i="1"/>
  <c r="Z696" i="1"/>
  <c r="AA696" i="1"/>
  <c r="AB696" i="1"/>
  <c r="W697" i="1"/>
  <c r="X697" i="1"/>
  <c r="Y697" i="1"/>
  <c r="Z697" i="1"/>
  <c r="AA697" i="1"/>
  <c r="AB697" i="1"/>
  <c r="W698" i="1"/>
  <c r="X698" i="1"/>
  <c r="Y698" i="1"/>
  <c r="Z698" i="1"/>
  <c r="AA698" i="1"/>
  <c r="AB698" i="1"/>
  <c r="W699" i="1"/>
  <c r="X699" i="1"/>
  <c r="Y699" i="1"/>
  <c r="Z699" i="1"/>
  <c r="AA699" i="1"/>
  <c r="AB699" i="1"/>
  <c r="W700" i="1"/>
  <c r="X700" i="1"/>
  <c r="Y700" i="1"/>
  <c r="Z700" i="1"/>
  <c r="AA700" i="1"/>
  <c r="AB700" i="1"/>
  <c r="W701" i="1"/>
  <c r="X701" i="1"/>
  <c r="Y701" i="1"/>
  <c r="Z701" i="1"/>
  <c r="AA701" i="1"/>
  <c r="AB701" i="1"/>
  <c r="W702" i="1"/>
  <c r="X702" i="1"/>
  <c r="Y702" i="1"/>
  <c r="Z702" i="1"/>
  <c r="AA702" i="1"/>
  <c r="AB702" i="1"/>
  <c r="W703" i="1"/>
  <c r="X703" i="1"/>
  <c r="Y703" i="1"/>
  <c r="Z703" i="1"/>
  <c r="AA703" i="1"/>
  <c r="AB703" i="1"/>
  <c r="W704" i="1"/>
  <c r="X704" i="1"/>
  <c r="Y704" i="1"/>
  <c r="Z704" i="1"/>
  <c r="AA704" i="1"/>
  <c r="AB704" i="1"/>
  <c r="W705" i="1"/>
  <c r="X705" i="1"/>
  <c r="Y705" i="1"/>
  <c r="Z705" i="1"/>
  <c r="AA705" i="1"/>
  <c r="AB705" i="1"/>
  <c r="W706" i="1"/>
  <c r="X706" i="1"/>
  <c r="Y706" i="1"/>
  <c r="Z706" i="1"/>
  <c r="AA706" i="1"/>
  <c r="AB706" i="1"/>
  <c r="W707" i="1"/>
  <c r="X707" i="1"/>
  <c r="Y707" i="1"/>
  <c r="Z707" i="1"/>
  <c r="AA707" i="1"/>
  <c r="AB707" i="1"/>
  <c r="W708" i="1"/>
  <c r="X708" i="1"/>
  <c r="Y708" i="1"/>
  <c r="Z708" i="1"/>
  <c r="AA708" i="1"/>
  <c r="AB708" i="1"/>
  <c r="W709" i="1"/>
  <c r="X709" i="1"/>
  <c r="Y709" i="1"/>
  <c r="Z709" i="1"/>
  <c r="AA709" i="1"/>
  <c r="AB709" i="1"/>
  <c r="W710" i="1"/>
  <c r="X710" i="1"/>
  <c r="Y710" i="1"/>
  <c r="Z710" i="1"/>
  <c r="AA710" i="1"/>
  <c r="AB710" i="1"/>
  <c r="W711" i="1"/>
  <c r="X711" i="1"/>
  <c r="Y711" i="1"/>
  <c r="Z711" i="1"/>
  <c r="AA711" i="1"/>
  <c r="AB711" i="1"/>
  <c r="W712" i="1"/>
  <c r="X712" i="1"/>
  <c r="Y712" i="1"/>
  <c r="Z712" i="1"/>
  <c r="AA712" i="1"/>
  <c r="AB712" i="1"/>
  <c r="W713" i="1"/>
  <c r="X713" i="1"/>
  <c r="Y713" i="1"/>
  <c r="Z713" i="1"/>
  <c r="AA713" i="1"/>
  <c r="AB713" i="1"/>
  <c r="W714" i="1"/>
  <c r="X714" i="1"/>
  <c r="Y714" i="1"/>
  <c r="Z714" i="1"/>
  <c r="AA714" i="1"/>
  <c r="AB714" i="1"/>
  <c r="W715" i="1"/>
  <c r="X715" i="1"/>
  <c r="Y715" i="1"/>
  <c r="Z715" i="1"/>
  <c r="AA715" i="1"/>
  <c r="AB715" i="1"/>
  <c r="W716" i="1"/>
  <c r="X716" i="1"/>
  <c r="Y716" i="1"/>
  <c r="Z716" i="1"/>
  <c r="AA716" i="1"/>
  <c r="AB716" i="1"/>
  <c r="W717" i="1"/>
  <c r="X717" i="1"/>
  <c r="Y717" i="1"/>
  <c r="Z717" i="1"/>
  <c r="AA717" i="1"/>
  <c r="AB717" i="1"/>
  <c r="W718" i="1"/>
  <c r="X718" i="1"/>
  <c r="Y718" i="1"/>
  <c r="Z718" i="1"/>
  <c r="AA718" i="1"/>
  <c r="AB718" i="1"/>
  <c r="W719" i="1"/>
  <c r="X719" i="1"/>
  <c r="Y719" i="1"/>
  <c r="Z719" i="1"/>
  <c r="AA719" i="1"/>
  <c r="AB719" i="1"/>
  <c r="W720" i="1"/>
  <c r="X720" i="1"/>
  <c r="Y720" i="1"/>
  <c r="Z720" i="1"/>
  <c r="AA720" i="1"/>
  <c r="AB720" i="1"/>
  <c r="W721" i="1"/>
  <c r="X721" i="1"/>
  <c r="Y721" i="1"/>
  <c r="Z721" i="1"/>
  <c r="AA721" i="1"/>
  <c r="AB721" i="1"/>
  <c r="W722" i="1"/>
  <c r="X722" i="1"/>
  <c r="Y722" i="1"/>
  <c r="Z722" i="1"/>
  <c r="AA722" i="1"/>
  <c r="AB722" i="1"/>
  <c r="W723" i="1"/>
  <c r="X723" i="1"/>
  <c r="Y723" i="1"/>
  <c r="Z723" i="1"/>
  <c r="AA723" i="1"/>
  <c r="AB723" i="1"/>
  <c r="W724" i="1"/>
  <c r="X724" i="1"/>
  <c r="Y724" i="1"/>
  <c r="Z724" i="1"/>
  <c r="AA724" i="1"/>
  <c r="AB724" i="1"/>
  <c r="W725" i="1"/>
  <c r="X725" i="1"/>
  <c r="Y725" i="1"/>
  <c r="Z725" i="1"/>
  <c r="AA725" i="1"/>
  <c r="AB725" i="1"/>
  <c r="W726" i="1"/>
  <c r="X726" i="1"/>
  <c r="Y726" i="1"/>
  <c r="Z726" i="1"/>
  <c r="AA726" i="1"/>
  <c r="AB726" i="1"/>
  <c r="W727" i="1"/>
  <c r="X727" i="1"/>
  <c r="Y727" i="1"/>
  <c r="Z727" i="1"/>
  <c r="AA727" i="1"/>
  <c r="AB727" i="1"/>
  <c r="W728" i="1"/>
  <c r="X728" i="1"/>
  <c r="Y728" i="1"/>
  <c r="Z728" i="1"/>
  <c r="AA728" i="1"/>
  <c r="AB728" i="1"/>
  <c r="W729" i="1"/>
  <c r="X729" i="1"/>
  <c r="Y729" i="1"/>
  <c r="Z729" i="1"/>
  <c r="AA729" i="1"/>
  <c r="AB729" i="1"/>
  <c r="W730" i="1"/>
  <c r="X730" i="1"/>
  <c r="Y730" i="1"/>
  <c r="Z730" i="1"/>
  <c r="AA730" i="1"/>
  <c r="AB730" i="1"/>
  <c r="W731" i="1"/>
  <c r="X731" i="1"/>
  <c r="Y731" i="1"/>
  <c r="Z731" i="1"/>
  <c r="AA731" i="1"/>
  <c r="AB731" i="1"/>
  <c r="W732" i="1"/>
  <c r="X732" i="1"/>
  <c r="Y732" i="1"/>
  <c r="Z732" i="1"/>
  <c r="AA732" i="1"/>
  <c r="AB732" i="1"/>
  <c r="W733" i="1"/>
  <c r="X733" i="1"/>
  <c r="Y733" i="1"/>
  <c r="Z733" i="1"/>
  <c r="AA733" i="1"/>
  <c r="AB733" i="1"/>
  <c r="W734" i="1"/>
  <c r="X734" i="1"/>
  <c r="Y734" i="1"/>
  <c r="Z734" i="1"/>
  <c r="AA734" i="1"/>
  <c r="AB734" i="1"/>
  <c r="W735" i="1"/>
  <c r="X735" i="1"/>
  <c r="Y735" i="1"/>
  <c r="Z735" i="1"/>
  <c r="AA735" i="1"/>
  <c r="AB735" i="1"/>
  <c r="W736" i="1"/>
  <c r="X736" i="1"/>
  <c r="Y736" i="1"/>
  <c r="Z736" i="1"/>
  <c r="AA736" i="1"/>
  <c r="AB736" i="1"/>
  <c r="W737" i="1"/>
  <c r="X737" i="1"/>
  <c r="Y737" i="1"/>
  <c r="Z737" i="1"/>
  <c r="AA737" i="1"/>
  <c r="AB737" i="1"/>
  <c r="W738" i="1"/>
  <c r="X738" i="1"/>
  <c r="Y738" i="1"/>
  <c r="Z738" i="1"/>
  <c r="AA738" i="1"/>
  <c r="AB738" i="1"/>
  <c r="W739" i="1"/>
  <c r="X739" i="1"/>
  <c r="Y739" i="1"/>
  <c r="Z739" i="1"/>
  <c r="AA739" i="1"/>
  <c r="AB739" i="1"/>
  <c r="W740" i="1"/>
  <c r="X740" i="1"/>
  <c r="Y740" i="1"/>
  <c r="Z740" i="1"/>
  <c r="AA740" i="1"/>
  <c r="AB740" i="1"/>
  <c r="W741" i="1"/>
  <c r="X741" i="1"/>
  <c r="Y741" i="1"/>
  <c r="Z741" i="1"/>
  <c r="AA741" i="1"/>
  <c r="AB741" i="1"/>
  <c r="W742" i="1"/>
  <c r="X742" i="1"/>
  <c r="Y742" i="1"/>
  <c r="Z742" i="1"/>
  <c r="AA742" i="1"/>
  <c r="AB742" i="1"/>
  <c r="W743" i="1"/>
  <c r="X743" i="1"/>
  <c r="Y743" i="1"/>
  <c r="Z743" i="1"/>
  <c r="AA743" i="1"/>
  <c r="AB743" i="1"/>
  <c r="W744" i="1"/>
  <c r="X744" i="1"/>
  <c r="Y744" i="1"/>
  <c r="Z744" i="1"/>
  <c r="AA744" i="1"/>
  <c r="AB744" i="1"/>
  <c r="W745" i="1"/>
  <c r="X745" i="1"/>
  <c r="Y745" i="1"/>
  <c r="Z745" i="1"/>
  <c r="AA745" i="1"/>
  <c r="AB745" i="1"/>
  <c r="W746" i="1"/>
  <c r="X746" i="1"/>
  <c r="Y746" i="1"/>
  <c r="Z746" i="1"/>
  <c r="AA746" i="1"/>
  <c r="AB746" i="1"/>
  <c r="W747" i="1"/>
  <c r="X747" i="1"/>
  <c r="Y747" i="1"/>
  <c r="Z747" i="1"/>
  <c r="AA747" i="1"/>
  <c r="AB747" i="1"/>
  <c r="W748" i="1"/>
  <c r="X748" i="1"/>
  <c r="Y748" i="1"/>
  <c r="Z748" i="1"/>
  <c r="AA748" i="1"/>
  <c r="AB748" i="1"/>
  <c r="W749" i="1"/>
  <c r="X749" i="1"/>
  <c r="Y749" i="1"/>
  <c r="Z749" i="1"/>
  <c r="AA749" i="1"/>
  <c r="AB749" i="1"/>
  <c r="W750" i="1"/>
  <c r="X750" i="1"/>
  <c r="Y750" i="1"/>
  <c r="Z750" i="1"/>
  <c r="AA750" i="1"/>
  <c r="AB750" i="1"/>
  <c r="W751" i="1"/>
  <c r="X751" i="1"/>
  <c r="Y751" i="1"/>
  <c r="Z751" i="1"/>
  <c r="AA751" i="1"/>
  <c r="AB751" i="1"/>
  <c r="W752" i="1"/>
  <c r="X752" i="1"/>
  <c r="Y752" i="1"/>
  <c r="Z752" i="1"/>
  <c r="AA752" i="1"/>
  <c r="AB752" i="1"/>
  <c r="W753" i="1"/>
  <c r="X753" i="1"/>
  <c r="Y753" i="1"/>
  <c r="Z753" i="1"/>
  <c r="AA753" i="1"/>
  <c r="AB753" i="1"/>
  <c r="W754" i="1"/>
  <c r="X754" i="1"/>
  <c r="Y754" i="1"/>
  <c r="Z754" i="1"/>
  <c r="AA754" i="1"/>
  <c r="AB754" i="1"/>
  <c r="W755" i="1"/>
  <c r="X755" i="1"/>
  <c r="Y755" i="1"/>
  <c r="Z755" i="1"/>
  <c r="AA755" i="1"/>
  <c r="AB755" i="1"/>
  <c r="W756" i="1"/>
  <c r="X756" i="1"/>
  <c r="Y756" i="1"/>
  <c r="Z756" i="1"/>
  <c r="AA756" i="1"/>
  <c r="AB756" i="1"/>
  <c r="W757" i="1"/>
  <c r="X757" i="1"/>
  <c r="Y757" i="1"/>
  <c r="Z757" i="1"/>
  <c r="AA757" i="1"/>
  <c r="AB757" i="1"/>
  <c r="W758" i="1"/>
  <c r="X758" i="1"/>
  <c r="Y758" i="1"/>
  <c r="Z758" i="1"/>
  <c r="AA758" i="1"/>
  <c r="AB758" i="1"/>
  <c r="W759" i="1"/>
  <c r="X759" i="1"/>
  <c r="Y759" i="1"/>
  <c r="Z759" i="1"/>
  <c r="AA759" i="1"/>
  <c r="AB759" i="1"/>
  <c r="W760" i="1"/>
  <c r="X760" i="1"/>
  <c r="Y760" i="1"/>
  <c r="Z760" i="1"/>
  <c r="AA760" i="1"/>
  <c r="AB760" i="1"/>
  <c r="W761" i="1"/>
  <c r="X761" i="1"/>
  <c r="Y761" i="1"/>
  <c r="Z761" i="1"/>
  <c r="AA761" i="1"/>
  <c r="AB761" i="1"/>
  <c r="W762" i="1"/>
  <c r="X762" i="1"/>
  <c r="Y762" i="1"/>
  <c r="Z762" i="1"/>
  <c r="AA762" i="1"/>
  <c r="AB762" i="1"/>
  <c r="W763" i="1"/>
  <c r="X763" i="1"/>
  <c r="Y763" i="1"/>
  <c r="Z763" i="1"/>
  <c r="AA763" i="1"/>
  <c r="AB763" i="1"/>
  <c r="W764" i="1"/>
  <c r="X764" i="1"/>
  <c r="Y764" i="1"/>
  <c r="Z764" i="1"/>
  <c r="AA764" i="1"/>
  <c r="AB764" i="1"/>
  <c r="W765" i="1"/>
  <c r="X765" i="1"/>
  <c r="Y765" i="1"/>
  <c r="Z765" i="1"/>
  <c r="AA765" i="1"/>
  <c r="AB765" i="1"/>
  <c r="W766" i="1"/>
  <c r="X766" i="1"/>
  <c r="Y766" i="1"/>
  <c r="Z766" i="1"/>
  <c r="AA766" i="1"/>
  <c r="AB766" i="1"/>
  <c r="W767" i="1"/>
  <c r="X767" i="1"/>
  <c r="Y767" i="1"/>
  <c r="Z767" i="1"/>
  <c r="AA767" i="1"/>
  <c r="AB767" i="1"/>
  <c r="W768" i="1"/>
  <c r="X768" i="1"/>
  <c r="Y768" i="1"/>
  <c r="Z768" i="1"/>
  <c r="AA768" i="1"/>
  <c r="AB768" i="1"/>
  <c r="W769" i="1"/>
  <c r="X769" i="1"/>
  <c r="Y769" i="1"/>
  <c r="Z769" i="1"/>
  <c r="AA769" i="1"/>
  <c r="AB769" i="1"/>
  <c r="W770" i="1"/>
  <c r="X770" i="1"/>
  <c r="Y770" i="1"/>
  <c r="Z770" i="1"/>
  <c r="AA770" i="1"/>
  <c r="AB770" i="1"/>
  <c r="W771" i="1"/>
  <c r="X771" i="1"/>
  <c r="Y771" i="1"/>
  <c r="Z771" i="1"/>
  <c r="AA771" i="1"/>
  <c r="AB771" i="1"/>
  <c r="W772" i="1"/>
  <c r="X772" i="1"/>
  <c r="Y772" i="1"/>
  <c r="Z772" i="1"/>
  <c r="AA772" i="1"/>
  <c r="AB772" i="1"/>
  <c r="W773" i="1"/>
  <c r="X773" i="1"/>
  <c r="Y773" i="1"/>
  <c r="Z773" i="1"/>
  <c r="AA773" i="1"/>
  <c r="AB773" i="1"/>
  <c r="W774" i="1"/>
  <c r="X774" i="1"/>
  <c r="Y774" i="1"/>
  <c r="Z774" i="1"/>
  <c r="AA774" i="1"/>
  <c r="AB774" i="1"/>
  <c r="W775" i="1"/>
  <c r="X775" i="1"/>
  <c r="Y775" i="1"/>
  <c r="Z775" i="1"/>
  <c r="AA775" i="1"/>
  <c r="AB775" i="1"/>
  <c r="W776" i="1"/>
  <c r="X776" i="1"/>
  <c r="Y776" i="1"/>
  <c r="Z776" i="1"/>
  <c r="AA776" i="1"/>
  <c r="AB776" i="1"/>
  <c r="W777" i="1"/>
  <c r="X777" i="1"/>
  <c r="Y777" i="1"/>
  <c r="Z777" i="1"/>
  <c r="AA777" i="1"/>
  <c r="AB777" i="1"/>
  <c r="W778" i="1"/>
  <c r="X778" i="1"/>
  <c r="Y778" i="1"/>
  <c r="Z778" i="1"/>
  <c r="AA778" i="1"/>
  <c r="AB778" i="1"/>
  <c r="W779" i="1"/>
  <c r="X779" i="1"/>
  <c r="Y779" i="1"/>
  <c r="Z779" i="1"/>
  <c r="AA779" i="1"/>
  <c r="AB779" i="1"/>
  <c r="W780" i="1"/>
  <c r="X780" i="1"/>
  <c r="Y780" i="1"/>
  <c r="Z780" i="1"/>
  <c r="AA780" i="1"/>
  <c r="AB780" i="1"/>
  <c r="W781" i="1"/>
  <c r="X781" i="1"/>
  <c r="Y781" i="1"/>
  <c r="Z781" i="1"/>
  <c r="AA781" i="1"/>
  <c r="AB781" i="1"/>
  <c r="W782" i="1"/>
  <c r="X782" i="1"/>
  <c r="Y782" i="1"/>
  <c r="Z782" i="1"/>
  <c r="AA782" i="1"/>
  <c r="AB782" i="1"/>
  <c r="W783" i="1"/>
  <c r="X783" i="1"/>
  <c r="Y783" i="1"/>
  <c r="Z783" i="1"/>
  <c r="AA783" i="1"/>
  <c r="AB783" i="1"/>
  <c r="W784" i="1"/>
  <c r="X784" i="1"/>
  <c r="Y784" i="1"/>
  <c r="Z784" i="1"/>
  <c r="AA784" i="1"/>
  <c r="AB784" i="1"/>
  <c r="W785" i="1"/>
  <c r="X785" i="1"/>
  <c r="Y785" i="1"/>
  <c r="Z785" i="1"/>
  <c r="AA785" i="1"/>
  <c r="AB785" i="1"/>
  <c r="W786" i="1"/>
  <c r="X786" i="1"/>
  <c r="Y786" i="1"/>
  <c r="Z786" i="1"/>
  <c r="AA786" i="1"/>
  <c r="AB786" i="1"/>
  <c r="W787" i="1"/>
  <c r="X787" i="1"/>
  <c r="Y787" i="1"/>
  <c r="Z787" i="1"/>
  <c r="AA787" i="1"/>
  <c r="AB787" i="1"/>
  <c r="W788" i="1"/>
  <c r="X788" i="1"/>
  <c r="Y788" i="1"/>
  <c r="Z788" i="1"/>
  <c r="AA788" i="1"/>
  <c r="AB788" i="1"/>
  <c r="W789" i="1"/>
  <c r="X789" i="1"/>
  <c r="Y789" i="1"/>
  <c r="Z789" i="1"/>
  <c r="AA789" i="1"/>
  <c r="AB789" i="1"/>
  <c r="W790" i="1"/>
  <c r="X790" i="1"/>
  <c r="Y790" i="1"/>
  <c r="Z790" i="1"/>
  <c r="AA790" i="1"/>
  <c r="AB790" i="1"/>
  <c r="W791" i="1"/>
  <c r="X791" i="1"/>
  <c r="Y791" i="1"/>
  <c r="Z791" i="1"/>
  <c r="AA791" i="1"/>
  <c r="AB791" i="1"/>
  <c r="W792" i="1"/>
  <c r="X792" i="1"/>
  <c r="Y792" i="1"/>
  <c r="Z792" i="1"/>
  <c r="AA792" i="1"/>
  <c r="AB792" i="1"/>
  <c r="W793" i="1"/>
  <c r="X793" i="1"/>
  <c r="Y793" i="1"/>
  <c r="Z793" i="1"/>
  <c r="AA793" i="1"/>
  <c r="AB793" i="1"/>
  <c r="W794" i="1"/>
  <c r="X794" i="1"/>
  <c r="Y794" i="1"/>
  <c r="Z794" i="1"/>
  <c r="AA794" i="1"/>
  <c r="AB794" i="1"/>
  <c r="W795" i="1"/>
  <c r="X795" i="1"/>
  <c r="Y795" i="1"/>
  <c r="Z795" i="1"/>
  <c r="AA795" i="1"/>
  <c r="AB795" i="1"/>
  <c r="W796" i="1"/>
  <c r="X796" i="1"/>
  <c r="Y796" i="1"/>
  <c r="Z796" i="1"/>
  <c r="AA796" i="1"/>
  <c r="AB796" i="1"/>
  <c r="W797" i="1"/>
  <c r="X797" i="1"/>
  <c r="Y797" i="1"/>
  <c r="Z797" i="1"/>
  <c r="AA797" i="1"/>
  <c r="AB797" i="1"/>
  <c r="W798" i="1"/>
  <c r="X798" i="1"/>
  <c r="Y798" i="1"/>
  <c r="Z798" i="1"/>
  <c r="AA798" i="1"/>
  <c r="AB798" i="1"/>
  <c r="W799" i="1"/>
  <c r="X799" i="1"/>
  <c r="Y799" i="1"/>
  <c r="Z799" i="1"/>
  <c r="AA799" i="1"/>
  <c r="AB799" i="1"/>
  <c r="W800" i="1"/>
  <c r="X800" i="1"/>
  <c r="Y800" i="1"/>
  <c r="Z800" i="1"/>
  <c r="AA800" i="1"/>
  <c r="AB800" i="1"/>
  <c r="W801" i="1"/>
  <c r="X801" i="1"/>
  <c r="Y801" i="1"/>
  <c r="Z801" i="1"/>
  <c r="AA801" i="1"/>
  <c r="AB801" i="1"/>
  <c r="W802" i="1"/>
  <c r="X802" i="1"/>
  <c r="Y802" i="1"/>
  <c r="Z802" i="1"/>
  <c r="AA802" i="1"/>
  <c r="AB802" i="1"/>
  <c r="W803" i="1"/>
  <c r="X803" i="1"/>
  <c r="Y803" i="1"/>
  <c r="Z803" i="1"/>
  <c r="AA803" i="1"/>
  <c r="AB803" i="1"/>
  <c r="W804" i="1"/>
  <c r="X804" i="1"/>
  <c r="Y804" i="1"/>
  <c r="Z804" i="1"/>
  <c r="AA804" i="1"/>
  <c r="AB804" i="1"/>
  <c r="W805" i="1"/>
  <c r="X805" i="1"/>
  <c r="Y805" i="1"/>
  <c r="Z805" i="1"/>
  <c r="AA805" i="1"/>
  <c r="AB805" i="1"/>
  <c r="W806" i="1"/>
  <c r="X806" i="1"/>
  <c r="Y806" i="1"/>
  <c r="Z806" i="1"/>
  <c r="AA806" i="1"/>
  <c r="AB806" i="1"/>
  <c r="W807" i="1"/>
  <c r="X807" i="1"/>
  <c r="Y807" i="1"/>
  <c r="Z807" i="1"/>
  <c r="AA807" i="1"/>
  <c r="AB807" i="1"/>
  <c r="W808" i="1"/>
  <c r="X808" i="1"/>
  <c r="Y808" i="1"/>
  <c r="Z808" i="1"/>
  <c r="AA808" i="1"/>
  <c r="AB808" i="1"/>
  <c r="W809" i="1"/>
  <c r="X809" i="1"/>
  <c r="Y809" i="1"/>
  <c r="Z809" i="1"/>
  <c r="AA809" i="1"/>
  <c r="AB809" i="1"/>
  <c r="W810" i="1"/>
  <c r="X810" i="1"/>
  <c r="Y810" i="1"/>
  <c r="Z810" i="1"/>
  <c r="AA810" i="1"/>
  <c r="AB810" i="1"/>
  <c r="W811" i="1"/>
  <c r="X811" i="1"/>
  <c r="Y811" i="1"/>
  <c r="Z811" i="1"/>
  <c r="AA811" i="1"/>
  <c r="AB811" i="1"/>
  <c r="W812" i="1"/>
  <c r="X812" i="1"/>
  <c r="Y812" i="1"/>
  <c r="Z812" i="1"/>
  <c r="AA812" i="1"/>
  <c r="AB812" i="1"/>
  <c r="W813" i="1"/>
  <c r="X813" i="1"/>
  <c r="Y813" i="1"/>
  <c r="Z813" i="1"/>
  <c r="AA813" i="1"/>
  <c r="AB813" i="1"/>
  <c r="W814" i="1"/>
  <c r="X814" i="1"/>
  <c r="Y814" i="1"/>
  <c r="Z814" i="1"/>
  <c r="AA814" i="1"/>
  <c r="AB814" i="1"/>
  <c r="W815" i="1"/>
  <c r="X815" i="1"/>
  <c r="Y815" i="1"/>
  <c r="Z815" i="1"/>
  <c r="AA815" i="1"/>
  <c r="AB815" i="1"/>
  <c r="W816" i="1"/>
  <c r="X816" i="1"/>
  <c r="Y816" i="1"/>
  <c r="Z816" i="1"/>
  <c r="AA816" i="1"/>
  <c r="AB816" i="1"/>
  <c r="W817" i="1"/>
  <c r="X817" i="1"/>
  <c r="Y817" i="1"/>
  <c r="Z817" i="1"/>
  <c r="AA817" i="1"/>
  <c r="AB817" i="1"/>
  <c r="W818" i="1"/>
  <c r="X818" i="1"/>
  <c r="Y818" i="1"/>
  <c r="Z818" i="1"/>
  <c r="AA818" i="1"/>
  <c r="AB818" i="1"/>
  <c r="W819" i="1"/>
  <c r="X819" i="1"/>
  <c r="Y819" i="1"/>
  <c r="Z819" i="1"/>
  <c r="AA819" i="1"/>
  <c r="AB819" i="1"/>
  <c r="W820" i="1"/>
  <c r="X820" i="1"/>
  <c r="Y820" i="1"/>
  <c r="Z820" i="1"/>
  <c r="AA820" i="1"/>
  <c r="AB820" i="1"/>
  <c r="W821" i="1"/>
  <c r="X821" i="1"/>
  <c r="Y821" i="1"/>
  <c r="Z821" i="1"/>
  <c r="AA821" i="1"/>
  <c r="AB821" i="1"/>
  <c r="W822" i="1"/>
  <c r="X822" i="1"/>
  <c r="Y822" i="1"/>
  <c r="Z822" i="1"/>
  <c r="AA822" i="1"/>
  <c r="AB822" i="1"/>
  <c r="W823" i="1"/>
  <c r="X823" i="1"/>
  <c r="Y823" i="1"/>
  <c r="Z823" i="1"/>
  <c r="AA823" i="1"/>
  <c r="AB823" i="1"/>
  <c r="W824" i="1"/>
  <c r="X824" i="1"/>
  <c r="Y824" i="1"/>
  <c r="Z824" i="1"/>
  <c r="AA824" i="1"/>
  <c r="AB824" i="1"/>
  <c r="W825" i="1"/>
  <c r="X825" i="1"/>
  <c r="Y825" i="1"/>
  <c r="Z825" i="1"/>
  <c r="AA825" i="1"/>
  <c r="AB825" i="1"/>
  <c r="W826" i="1"/>
  <c r="X826" i="1"/>
  <c r="Y826" i="1"/>
  <c r="Z826" i="1"/>
  <c r="AA826" i="1"/>
  <c r="AB826" i="1"/>
  <c r="W827" i="1"/>
  <c r="X827" i="1"/>
  <c r="Y827" i="1"/>
  <c r="Z827" i="1"/>
  <c r="AA827" i="1"/>
  <c r="AB827" i="1"/>
  <c r="W828" i="1"/>
  <c r="X828" i="1"/>
  <c r="Y828" i="1"/>
  <c r="Z828" i="1"/>
  <c r="AA828" i="1"/>
  <c r="AB828" i="1"/>
  <c r="W829" i="1"/>
  <c r="X829" i="1"/>
  <c r="Y829" i="1"/>
  <c r="Z829" i="1"/>
  <c r="AA829" i="1"/>
  <c r="AB829" i="1"/>
  <c r="W830" i="1"/>
  <c r="X830" i="1"/>
  <c r="Y830" i="1"/>
  <c r="Z830" i="1"/>
  <c r="AA830" i="1"/>
  <c r="AB830" i="1"/>
  <c r="W831" i="1"/>
  <c r="X831" i="1"/>
  <c r="Y831" i="1"/>
  <c r="Z831" i="1"/>
  <c r="AA831" i="1"/>
  <c r="AB831" i="1"/>
  <c r="W832" i="1"/>
  <c r="X832" i="1"/>
  <c r="Y832" i="1"/>
  <c r="Z832" i="1"/>
  <c r="AA832" i="1"/>
  <c r="AB832" i="1"/>
  <c r="W833" i="1"/>
  <c r="X833" i="1"/>
  <c r="Y833" i="1"/>
  <c r="Z833" i="1"/>
  <c r="AA833" i="1"/>
  <c r="AB833" i="1"/>
  <c r="W834" i="1"/>
  <c r="X834" i="1"/>
  <c r="Y834" i="1"/>
  <c r="Z834" i="1"/>
  <c r="AA834" i="1"/>
  <c r="AB834" i="1"/>
  <c r="W835" i="1"/>
  <c r="X835" i="1"/>
  <c r="Y835" i="1"/>
  <c r="Z835" i="1"/>
  <c r="AA835" i="1"/>
  <c r="AB835" i="1"/>
  <c r="W836" i="1"/>
  <c r="X836" i="1"/>
  <c r="Y836" i="1"/>
  <c r="Z836" i="1"/>
  <c r="AA836" i="1"/>
  <c r="AB836" i="1"/>
  <c r="W837" i="1"/>
  <c r="X837" i="1"/>
  <c r="Y837" i="1"/>
  <c r="Z837" i="1"/>
  <c r="AA837" i="1"/>
  <c r="AB837" i="1"/>
  <c r="W838" i="1"/>
  <c r="X838" i="1"/>
  <c r="Y838" i="1"/>
  <c r="Z838" i="1"/>
  <c r="AA838" i="1"/>
  <c r="AB838" i="1"/>
  <c r="W839" i="1"/>
  <c r="X839" i="1"/>
  <c r="Y839" i="1"/>
  <c r="Z839" i="1"/>
  <c r="AA839" i="1"/>
  <c r="AB839" i="1"/>
  <c r="W840" i="1"/>
  <c r="X840" i="1"/>
  <c r="Y840" i="1"/>
  <c r="Z840" i="1"/>
  <c r="AA840" i="1"/>
  <c r="AB840" i="1"/>
  <c r="W841" i="1"/>
  <c r="X841" i="1"/>
  <c r="Y841" i="1"/>
  <c r="Z841" i="1"/>
  <c r="AA841" i="1"/>
  <c r="AB841" i="1"/>
  <c r="W842" i="1"/>
  <c r="X842" i="1"/>
  <c r="Y842" i="1"/>
  <c r="Z842" i="1"/>
  <c r="AA842" i="1"/>
  <c r="AB842" i="1"/>
  <c r="W843" i="1"/>
  <c r="X843" i="1"/>
  <c r="Y843" i="1"/>
  <c r="Z843" i="1"/>
  <c r="AA843" i="1"/>
  <c r="AB843" i="1"/>
  <c r="W844" i="1"/>
  <c r="X844" i="1"/>
  <c r="Y844" i="1"/>
  <c r="Z844" i="1"/>
  <c r="AA844" i="1"/>
  <c r="AB844" i="1"/>
  <c r="W845" i="1"/>
  <c r="X845" i="1"/>
  <c r="Y845" i="1"/>
  <c r="Z845" i="1"/>
  <c r="AA845" i="1"/>
  <c r="AB845" i="1"/>
  <c r="W846" i="1"/>
  <c r="X846" i="1"/>
  <c r="Y846" i="1"/>
  <c r="Z846" i="1"/>
  <c r="AA846" i="1"/>
  <c r="AB846" i="1"/>
  <c r="W847" i="1"/>
  <c r="X847" i="1"/>
  <c r="Y847" i="1"/>
  <c r="Z847" i="1"/>
  <c r="AA847" i="1"/>
  <c r="AB847" i="1"/>
  <c r="W848" i="1"/>
  <c r="X848" i="1"/>
  <c r="Y848" i="1"/>
  <c r="Z848" i="1"/>
  <c r="AA848" i="1"/>
  <c r="AB848" i="1"/>
  <c r="W849" i="1"/>
  <c r="X849" i="1"/>
  <c r="Y849" i="1"/>
  <c r="Z849" i="1"/>
  <c r="AA849" i="1"/>
  <c r="AB849" i="1"/>
  <c r="W850" i="1"/>
  <c r="X850" i="1"/>
  <c r="Y850" i="1"/>
  <c r="Z850" i="1"/>
  <c r="AA850" i="1"/>
  <c r="AB850" i="1"/>
  <c r="W851" i="1"/>
  <c r="X851" i="1"/>
  <c r="Y851" i="1"/>
  <c r="Z851" i="1"/>
  <c r="AA851" i="1"/>
  <c r="AB851" i="1"/>
  <c r="W852" i="1"/>
  <c r="X852" i="1"/>
  <c r="Y852" i="1"/>
  <c r="Z852" i="1"/>
  <c r="AA852" i="1"/>
  <c r="AB852" i="1"/>
  <c r="W853" i="1"/>
  <c r="X853" i="1"/>
  <c r="Y853" i="1"/>
  <c r="Z853" i="1"/>
  <c r="AA853" i="1"/>
  <c r="AB853" i="1"/>
  <c r="W854" i="1"/>
  <c r="X854" i="1"/>
  <c r="Y854" i="1"/>
  <c r="Z854" i="1"/>
  <c r="AA854" i="1"/>
  <c r="AB854" i="1"/>
  <c r="W855" i="1"/>
  <c r="X855" i="1"/>
  <c r="Y855" i="1"/>
  <c r="Z855" i="1"/>
  <c r="AA855" i="1"/>
  <c r="AB855" i="1"/>
  <c r="W856" i="1"/>
  <c r="X856" i="1"/>
  <c r="Y856" i="1"/>
  <c r="Z856" i="1"/>
  <c r="AA856" i="1"/>
  <c r="AB856" i="1"/>
  <c r="W857" i="1"/>
  <c r="X857" i="1"/>
  <c r="Y857" i="1"/>
  <c r="Z857" i="1"/>
  <c r="AA857" i="1"/>
  <c r="AB857" i="1"/>
  <c r="W858" i="1"/>
  <c r="X858" i="1"/>
  <c r="Y858" i="1"/>
  <c r="Z858" i="1"/>
  <c r="AA858" i="1"/>
  <c r="AB858" i="1"/>
  <c r="W859" i="1"/>
  <c r="X859" i="1"/>
  <c r="Y859" i="1"/>
  <c r="Z859" i="1"/>
  <c r="AA859" i="1"/>
  <c r="AB859" i="1"/>
  <c r="W860" i="1"/>
  <c r="X860" i="1"/>
  <c r="Y860" i="1"/>
  <c r="Z860" i="1"/>
  <c r="AA860" i="1"/>
  <c r="AB860" i="1"/>
  <c r="W861" i="1"/>
  <c r="X861" i="1"/>
  <c r="Y861" i="1"/>
  <c r="Z861" i="1"/>
  <c r="AA861" i="1"/>
  <c r="AB861" i="1"/>
  <c r="W862" i="1"/>
  <c r="X862" i="1"/>
  <c r="Y862" i="1"/>
  <c r="Z862" i="1"/>
  <c r="AA862" i="1"/>
  <c r="AB862" i="1"/>
  <c r="W863" i="1"/>
  <c r="X863" i="1"/>
  <c r="Y863" i="1"/>
  <c r="Z863" i="1"/>
  <c r="AA863" i="1"/>
  <c r="AB863" i="1"/>
  <c r="W864" i="1"/>
  <c r="X864" i="1"/>
  <c r="Y864" i="1"/>
  <c r="Z864" i="1"/>
  <c r="AA864" i="1"/>
  <c r="AB864" i="1"/>
  <c r="W865" i="1"/>
  <c r="X865" i="1"/>
  <c r="Y865" i="1"/>
  <c r="Z865" i="1"/>
  <c r="AA865" i="1"/>
  <c r="AB865" i="1"/>
  <c r="W866" i="1"/>
  <c r="X866" i="1"/>
  <c r="Y866" i="1"/>
  <c r="Z866" i="1"/>
  <c r="AA866" i="1"/>
  <c r="AB866" i="1"/>
  <c r="W867" i="1"/>
  <c r="X867" i="1"/>
  <c r="Y867" i="1"/>
  <c r="Z867" i="1"/>
  <c r="AA867" i="1"/>
  <c r="AB867" i="1"/>
  <c r="W868" i="1"/>
  <c r="X868" i="1"/>
  <c r="Y868" i="1"/>
  <c r="Z868" i="1"/>
  <c r="AA868" i="1"/>
  <c r="AB868" i="1"/>
  <c r="W869" i="1"/>
  <c r="X869" i="1"/>
  <c r="Y869" i="1"/>
  <c r="Z869" i="1"/>
  <c r="AA869" i="1"/>
  <c r="AB869" i="1"/>
  <c r="W870" i="1"/>
  <c r="X870" i="1"/>
  <c r="Y870" i="1"/>
  <c r="Z870" i="1"/>
  <c r="AA870" i="1"/>
  <c r="AB870" i="1"/>
  <c r="W871" i="1"/>
  <c r="X871" i="1"/>
  <c r="Y871" i="1"/>
  <c r="Z871" i="1"/>
  <c r="AA871" i="1"/>
  <c r="AB871" i="1"/>
  <c r="W872" i="1"/>
  <c r="X872" i="1"/>
  <c r="Y872" i="1"/>
  <c r="Z872" i="1"/>
  <c r="AA872" i="1"/>
  <c r="AB872" i="1"/>
  <c r="W873" i="1"/>
  <c r="X873" i="1"/>
  <c r="Y873" i="1"/>
  <c r="Z873" i="1"/>
  <c r="AA873" i="1"/>
  <c r="AB873" i="1"/>
  <c r="W874" i="1"/>
  <c r="X874" i="1"/>
  <c r="Y874" i="1"/>
  <c r="Z874" i="1"/>
  <c r="AA874" i="1"/>
  <c r="AB874" i="1"/>
  <c r="W875" i="1"/>
  <c r="X875" i="1"/>
  <c r="Y875" i="1"/>
  <c r="Z875" i="1"/>
  <c r="AA875" i="1"/>
  <c r="AB875" i="1"/>
  <c r="W876" i="1"/>
  <c r="X876" i="1"/>
  <c r="Y876" i="1"/>
  <c r="Z876" i="1"/>
  <c r="AA876" i="1"/>
  <c r="AB876" i="1"/>
  <c r="W877" i="1"/>
  <c r="X877" i="1"/>
  <c r="Y877" i="1"/>
  <c r="Z877" i="1"/>
  <c r="AA877" i="1"/>
  <c r="AB877" i="1"/>
  <c r="W878" i="1"/>
  <c r="X878" i="1"/>
  <c r="Y878" i="1"/>
  <c r="Z878" i="1"/>
  <c r="AA878" i="1"/>
  <c r="AB878" i="1"/>
  <c r="W879" i="1"/>
  <c r="X879" i="1"/>
  <c r="Y879" i="1"/>
  <c r="Z879" i="1"/>
  <c r="AA879" i="1"/>
  <c r="AB879" i="1"/>
  <c r="W880" i="1"/>
  <c r="X880" i="1"/>
  <c r="Y880" i="1"/>
  <c r="Z880" i="1"/>
  <c r="AA880" i="1"/>
  <c r="AB880" i="1"/>
  <c r="W881" i="1"/>
  <c r="X881" i="1"/>
  <c r="Y881" i="1"/>
  <c r="Z881" i="1"/>
  <c r="AA881" i="1"/>
  <c r="AB881" i="1"/>
  <c r="W882" i="1"/>
  <c r="X882" i="1"/>
  <c r="Y882" i="1"/>
  <c r="Z882" i="1"/>
  <c r="AA882" i="1"/>
  <c r="AB882" i="1"/>
  <c r="W883" i="1"/>
  <c r="X883" i="1"/>
  <c r="Y883" i="1"/>
  <c r="Z883" i="1"/>
  <c r="AA883" i="1"/>
  <c r="AB883" i="1"/>
  <c r="W884" i="1"/>
  <c r="X884" i="1"/>
  <c r="Y884" i="1"/>
  <c r="Z884" i="1"/>
  <c r="AA884" i="1"/>
  <c r="AB884" i="1"/>
  <c r="W885" i="1"/>
  <c r="X885" i="1"/>
  <c r="Y885" i="1"/>
  <c r="Z885" i="1"/>
  <c r="AA885" i="1"/>
  <c r="AB885" i="1"/>
  <c r="W886" i="1"/>
  <c r="X886" i="1"/>
  <c r="Y886" i="1"/>
  <c r="Z886" i="1"/>
  <c r="AA886" i="1"/>
  <c r="AB886" i="1"/>
  <c r="W887" i="1"/>
  <c r="X887" i="1"/>
  <c r="Y887" i="1"/>
  <c r="Z887" i="1"/>
  <c r="AA887" i="1"/>
  <c r="AB887" i="1"/>
  <c r="W888" i="1"/>
  <c r="X888" i="1"/>
  <c r="Y888" i="1"/>
  <c r="Z888" i="1"/>
  <c r="AA888" i="1"/>
  <c r="AB888" i="1"/>
  <c r="W889" i="1"/>
  <c r="X889" i="1"/>
  <c r="Y889" i="1"/>
  <c r="Z889" i="1"/>
  <c r="AA889" i="1"/>
  <c r="AB889" i="1"/>
  <c r="W890" i="1"/>
  <c r="X890" i="1"/>
  <c r="Y890" i="1"/>
  <c r="Z890" i="1"/>
  <c r="AA890" i="1"/>
  <c r="AB890" i="1"/>
  <c r="W891" i="1"/>
  <c r="X891" i="1"/>
  <c r="Y891" i="1"/>
  <c r="Z891" i="1"/>
  <c r="AA891" i="1"/>
  <c r="AB891" i="1"/>
  <c r="W892" i="1"/>
  <c r="X892" i="1"/>
  <c r="Y892" i="1"/>
  <c r="Z892" i="1"/>
  <c r="AA892" i="1"/>
  <c r="AB892" i="1"/>
  <c r="W893" i="1"/>
  <c r="X893" i="1"/>
  <c r="Y893" i="1"/>
  <c r="Z893" i="1"/>
  <c r="AA893" i="1"/>
  <c r="AB893" i="1"/>
  <c r="W894" i="1"/>
  <c r="X894" i="1"/>
  <c r="Y894" i="1"/>
  <c r="Z894" i="1"/>
  <c r="AA894" i="1"/>
  <c r="AB894" i="1"/>
  <c r="W895" i="1"/>
  <c r="X895" i="1"/>
  <c r="Y895" i="1"/>
  <c r="Z895" i="1"/>
  <c r="AA895" i="1"/>
  <c r="AB895" i="1"/>
  <c r="W896" i="1"/>
  <c r="X896" i="1"/>
  <c r="Y896" i="1"/>
  <c r="Z896" i="1"/>
  <c r="AA896" i="1"/>
  <c r="AB896" i="1"/>
  <c r="W897" i="1"/>
  <c r="X897" i="1"/>
  <c r="Y897" i="1"/>
  <c r="Z897" i="1"/>
  <c r="AA897" i="1"/>
  <c r="AB897" i="1"/>
  <c r="W898" i="1"/>
  <c r="X898" i="1"/>
  <c r="Y898" i="1"/>
  <c r="Z898" i="1"/>
  <c r="AA898" i="1"/>
  <c r="AB898" i="1"/>
  <c r="W899" i="1"/>
  <c r="X899" i="1"/>
  <c r="Y899" i="1"/>
  <c r="Z899" i="1"/>
  <c r="AA899" i="1"/>
  <c r="AB899" i="1"/>
  <c r="W900" i="1"/>
  <c r="X900" i="1"/>
  <c r="Y900" i="1"/>
  <c r="Z900" i="1"/>
  <c r="AA900" i="1"/>
  <c r="AB900" i="1"/>
  <c r="W901" i="1"/>
  <c r="X901" i="1"/>
  <c r="Y901" i="1"/>
  <c r="Z901" i="1"/>
  <c r="AA901" i="1"/>
  <c r="AB901" i="1"/>
  <c r="W902" i="1"/>
  <c r="X902" i="1"/>
  <c r="Y902" i="1"/>
  <c r="Z902" i="1"/>
  <c r="AA902" i="1"/>
  <c r="AB902" i="1"/>
  <c r="W903" i="1"/>
  <c r="X903" i="1"/>
  <c r="Y903" i="1"/>
  <c r="Z903" i="1"/>
  <c r="AA903" i="1"/>
  <c r="AB903" i="1"/>
  <c r="W904" i="1"/>
  <c r="X904" i="1"/>
  <c r="Y904" i="1"/>
  <c r="Z904" i="1"/>
  <c r="AA904" i="1"/>
  <c r="AB904" i="1"/>
  <c r="W905" i="1"/>
  <c r="X905" i="1"/>
  <c r="Y905" i="1"/>
  <c r="Z905" i="1"/>
  <c r="AA905" i="1"/>
  <c r="AB905" i="1"/>
  <c r="W906" i="1"/>
  <c r="X906" i="1"/>
  <c r="Y906" i="1"/>
  <c r="Z906" i="1"/>
  <c r="AA906" i="1"/>
  <c r="AB906" i="1"/>
  <c r="W907" i="1"/>
  <c r="X907" i="1"/>
  <c r="Y907" i="1"/>
  <c r="Z907" i="1"/>
  <c r="AA907" i="1"/>
  <c r="AB907" i="1"/>
  <c r="W908" i="1"/>
  <c r="X908" i="1"/>
  <c r="Y908" i="1"/>
  <c r="Z908" i="1"/>
  <c r="AA908" i="1"/>
  <c r="AB908" i="1"/>
  <c r="W909" i="1"/>
  <c r="X909" i="1"/>
  <c r="Y909" i="1"/>
  <c r="Z909" i="1"/>
  <c r="AA909" i="1"/>
  <c r="AB909" i="1"/>
  <c r="W910" i="1"/>
  <c r="X910" i="1"/>
  <c r="Y910" i="1"/>
  <c r="Z910" i="1"/>
  <c r="AA910" i="1"/>
  <c r="AB910" i="1"/>
  <c r="W911" i="1"/>
  <c r="X911" i="1"/>
  <c r="Y911" i="1"/>
  <c r="Z911" i="1"/>
  <c r="AA911" i="1"/>
  <c r="AB911" i="1"/>
  <c r="W912" i="1"/>
  <c r="X912" i="1"/>
  <c r="Y912" i="1"/>
  <c r="Z912" i="1"/>
  <c r="AA912" i="1"/>
  <c r="AB912" i="1"/>
  <c r="W913" i="1"/>
  <c r="X913" i="1"/>
  <c r="Y913" i="1"/>
  <c r="Z913" i="1"/>
  <c r="AA913" i="1"/>
  <c r="AB913" i="1"/>
  <c r="W914" i="1"/>
  <c r="X914" i="1"/>
  <c r="Y914" i="1"/>
  <c r="Z914" i="1"/>
  <c r="AA914" i="1"/>
  <c r="AB914" i="1"/>
  <c r="W915" i="1"/>
  <c r="X915" i="1"/>
  <c r="Y915" i="1"/>
  <c r="Z915" i="1"/>
  <c r="AA915" i="1"/>
  <c r="AB915" i="1"/>
  <c r="W916" i="1"/>
  <c r="X916" i="1"/>
  <c r="Y916" i="1"/>
  <c r="Z916" i="1"/>
  <c r="AA916" i="1"/>
  <c r="AB916" i="1"/>
  <c r="W917" i="1"/>
  <c r="X917" i="1"/>
  <c r="Y917" i="1"/>
  <c r="Z917" i="1"/>
  <c r="AA917" i="1"/>
  <c r="AB917" i="1"/>
  <c r="W918" i="1"/>
  <c r="X918" i="1"/>
  <c r="Y918" i="1"/>
  <c r="Z918" i="1"/>
  <c r="AA918" i="1"/>
  <c r="AB918" i="1"/>
  <c r="W919" i="1"/>
  <c r="X919" i="1"/>
  <c r="Y919" i="1"/>
  <c r="Z919" i="1"/>
  <c r="AA919" i="1"/>
  <c r="AB919" i="1"/>
  <c r="W920" i="1"/>
  <c r="X920" i="1"/>
  <c r="Y920" i="1"/>
  <c r="Z920" i="1"/>
  <c r="AA920" i="1"/>
  <c r="AB920" i="1"/>
  <c r="W921" i="1"/>
  <c r="X921" i="1"/>
  <c r="Y921" i="1"/>
  <c r="Z921" i="1"/>
  <c r="AA921" i="1"/>
  <c r="AB921" i="1"/>
  <c r="W922" i="1"/>
  <c r="X922" i="1"/>
  <c r="Y922" i="1"/>
  <c r="Z922" i="1"/>
  <c r="AA922" i="1"/>
  <c r="AB922" i="1"/>
  <c r="W923" i="1"/>
  <c r="X923" i="1"/>
  <c r="Y923" i="1"/>
  <c r="Z923" i="1"/>
  <c r="AA923" i="1"/>
  <c r="AB923" i="1"/>
  <c r="W924" i="1"/>
  <c r="X924" i="1"/>
  <c r="Y924" i="1"/>
  <c r="Z924" i="1"/>
  <c r="AA924" i="1"/>
  <c r="AB924" i="1"/>
  <c r="W925" i="1"/>
  <c r="X925" i="1"/>
  <c r="Y925" i="1"/>
  <c r="Z925" i="1"/>
  <c r="AA925" i="1"/>
  <c r="AB925" i="1"/>
  <c r="W926" i="1"/>
  <c r="X926" i="1"/>
  <c r="Y926" i="1"/>
  <c r="Z926" i="1"/>
  <c r="AA926" i="1"/>
  <c r="AB926" i="1"/>
  <c r="W927" i="1"/>
  <c r="X927" i="1"/>
  <c r="Y927" i="1"/>
  <c r="Z927" i="1"/>
  <c r="AA927" i="1"/>
  <c r="AB927" i="1"/>
  <c r="W928" i="1"/>
  <c r="X928" i="1"/>
  <c r="Y928" i="1"/>
  <c r="Z928" i="1"/>
  <c r="AA928" i="1"/>
  <c r="AB928" i="1"/>
  <c r="W929" i="1"/>
  <c r="X929" i="1"/>
  <c r="Y929" i="1"/>
  <c r="Z929" i="1"/>
  <c r="AA929" i="1"/>
  <c r="AB929" i="1"/>
  <c r="W930" i="1"/>
  <c r="X930" i="1"/>
  <c r="Y930" i="1"/>
  <c r="Z930" i="1"/>
  <c r="AA930" i="1"/>
  <c r="AB930" i="1"/>
  <c r="W931" i="1"/>
  <c r="X931" i="1"/>
  <c r="Y931" i="1"/>
  <c r="Z931" i="1"/>
  <c r="AA931" i="1"/>
  <c r="AB931" i="1"/>
  <c r="W932" i="1"/>
  <c r="X932" i="1"/>
  <c r="Y932" i="1"/>
  <c r="Z932" i="1"/>
  <c r="AA932" i="1"/>
  <c r="AB932" i="1"/>
  <c r="W933" i="1"/>
  <c r="X933" i="1"/>
  <c r="Y933" i="1"/>
  <c r="Z933" i="1"/>
  <c r="AA933" i="1"/>
  <c r="AB933" i="1"/>
  <c r="W934" i="1"/>
  <c r="X934" i="1"/>
  <c r="Y934" i="1"/>
  <c r="Z934" i="1"/>
  <c r="AA934" i="1"/>
  <c r="AB934" i="1"/>
  <c r="W935" i="1"/>
  <c r="X935" i="1"/>
  <c r="Y935" i="1"/>
  <c r="Z935" i="1"/>
  <c r="AA935" i="1"/>
  <c r="AB935" i="1"/>
  <c r="W936" i="1"/>
  <c r="X936" i="1"/>
  <c r="Y936" i="1"/>
  <c r="Z936" i="1"/>
  <c r="AA936" i="1"/>
  <c r="AB936" i="1"/>
  <c r="W937" i="1"/>
  <c r="X937" i="1"/>
  <c r="Y937" i="1"/>
  <c r="Z937" i="1"/>
  <c r="AA937" i="1"/>
  <c r="AB937" i="1"/>
  <c r="W938" i="1"/>
  <c r="X938" i="1"/>
  <c r="Y938" i="1"/>
  <c r="Z938" i="1"/>
  <c r="AA938" i="1"/>
  <c r="AB938" i="1"/>
  <c r="W939" i="1"/>
  <c r="X939" i="1"/>
  <c r="Y939" i="1"/>
  <c r="Z939" i="1"/>
  <c r="AA939" i="1"/>
  <c r="AB939" i="1"/>
  <c r="W940" i="1"/>
  <c r="X940" i="1"/>
  <c r="Y940" i="1"/>
  <c r="Z940" i="1"/>
  <c r="AA940" i="1"/>
  <c r="AB940" i="1"/>
  <c r="W941" i="1"/>
  <c r="X941" i="1"/>
  <c r="Y941" i="1"/>
  <c r="Z941" i="1"/>
  <c r="AA941" i="1"/>
  <c r="AB941" i="1"/>
  <c r="W942" i="1"/>
  <c r="X942" i="1"/>
  <c r="Y942" i="1"/>
  <c r="Z942" i="1"/>
  <c r="AA942" i="1"/>
  <c r="AB942" i="1"/>
  <c r="W943" i="1"/>
  <c r="X943" i="1"/>
  <c r="Y943" i="1"/>
  <c r="Z943" i="1"/>
  <c r="AA943" i="1"/>
  <c r="AB943" i="1"/>
  <c r="W944" i="1"/>
  <c r="X944" i="1"/>
  <c r="Y944" i="1"/>
  <c r="Z944" i="1"/>
  <c r="AA944" i="1"/>
  <c r="AB944" i="1"/>
  <c r="W945" i="1"/>
  <c r="X945" i="1"/>
  <c r="Y945" i="1"/>
  <c r="Z945" i="1"/>
  <c r="AA945" i="1"/>
  <c r="AB945" i="1"/>
  <c r="W946" i="1"/>
  <c r="X946" i="1"/>
  <c r="Y946" i="1"/>
  <c r="Z946" i="1"/>
  <c r="AA946" i="1"/>
  <c r="AB946" i="1"/>
  <c r="W947" i="1"/>
  <c r="X947" i="1"/>
  <c r="Y947" i="1"/>
  <c r="Z947" i="1"/>
  <c r="AA947" i="1"/>
  <c r="AB947" i="1"/>
  <c r="W948" i="1"/>
  <c r="X948" i="1"/>
  <c r="Y948" i="1"/>
  <c r="Z948" i="1"/>
  <c r="AA948" i="1"/>
  <c r="AB948" i="1"/>
  <c r="W949" i="1"/>
  <c r="X949" i="1"/>
  <c r="Y949" i="1"/>
  <c r="Z949" i="1"/>
  <c r="AA949" i="1"/>
  <c r="AB949" i="1"/>
  <c r="W950" i="1"/>
  <c r="X950" i="1"/>
  <c r="Y950" i="1"/>
  <c r="Z950" i="1"/>
  <c r="AA950" i="1"/>
  <c r="AB950" i="1"/>
  <c r="W951" i="1"/>
  <c r="X951" i="1"/>
  <c r="Y951" i="1"/>
  <c r="Z951" i="1"/>
  <c r="AA951" i="1"/>
  <c r="AB951" i="1"/>
  <c r="W952" i="1"/>
  <c r="X952" i="1"/>
  <c r="Y952" i="1"/>
  <c r="Z952" i="1"/>
  <c r="AA952" i="1"/>
  <c r="AB952" i="1"/>
  <c r="W953" i="1"/>
  <c r="X953" i="1"/>
  <c r="Y953" i="1"/>
  <c r="Z953" i="1"/>
  <c r="AA953" i="1"/>
  <c r="AB953" i="1"/>
  <c r="W954" i="1"/>
  <c r="X954" i="1"/>
  <c r="Y954" i="1"/>
  <c r="Z954" i="1"/>
  <c r="AA954" i="1"/>
  <c r="AB954" i="1"/>
  <c r="W955" i="1"/>
  <c r="X955" i="1"/>
  <c r="Y955" i="1"/>
  <c r="Z955" i="1"/>
  <c r="AA955" i="1"/>
  <c r="AB955" i="1"/>
  <c r="W956" i="1"/>
  <c r="X956" i="1"/>
  <c r="Y956" i="1"/>
  <c r="Z956" i="1"/>
  <c r="AA956" i="1"/>
  <c r="AB956" i="1"/>
  <c r="W957" i="1"/>
  <c r="X957" i="1"/>
  <c r="Y957" i="1"/>
  <c r="Z957" i="1"/>
  <c r="AA957" i="1"/>
  <c r="AB957" i="1"/>
  <c r="W958" i="1"/>
  <c r="X958" i="1"/>
  <c r="Y958" i="1"/>
  <c r="Z958" i="1"/>
  <c r="AA958" i="1"/>
  <c r="AB958" i="1"/>
  <c r="W959" i="1"/>
  <c r="X959" i="1"/>
  <c r="Y959" i="1"/>
  <c r="Z959" i="1"/>
  <c r="AA959" i="1"/>
  <c r="AB959" i="1"/>
  <c r="W960" i="1"/>
  <c r="X960" i="1"/>
  <c r="Y960" i="1"/>
  <c r="Z960" i="1"/>
  <c r="AA960" i="1"/>
  <c r="AB960" i="1"/>
  <c r="W961" i="1"/>
  <c r="X961" i="1"/>
  <c r="Y961" i="1"/>
  <c r="Z961" i="1"/>
  <c r="AA961" i="1"/>
  <c r="AB961" i="1"/>
  <c r="W962" i="1"/>
  <c r="X962" i="1"/>
  <c r="Y962" i="1"/>
  <c r="Z962" i="1"/>
  <c r="AA962" i="1"/>
  <c r="AB962" i="1"/>
  <c r="W963" i="1"/>
  <c r="X963" i="1"/>
  <c r="Y963" i="1"/>
  <c r="Z963" i="1"/>
  <c r="AA963" i="1"/>
  <c r="AB963" i="1"/>
  <c r="W964" i="1"/>
  <c r="X964" i="1"/>
  <c r="Y964" i="1"/>
  <c r="Z964" i="1"/>
  <c r="AA964" i="1"/>
  <c r="AB964" i="1"/>
  <c r="W965" i="1"/>
  <c r="X965" i="1"/>
  <c r="Y965" i="1"/>
  <c r="Z965" i="1"/>
  <c r="AA965" i="1"/>
  <c r="AB965" i="1"/>
  <c r="W966" i="1"/>
  <c r="X966" i="1"/>
  <c r="Y966" i="1"/>
  <c r="Z966" i="1"/>
  <c r="AA966" i="1"/>
  <c r="AB966" i="1"/>
  <c r="W967" i="1"/>
  <c r="X967" i="1"/>
  <c r="Y967" i="1"/>
  <c r="Z967" i="1"/>
  <c r="AA967" i="1"/>
  <c r="AB967" i="1"/>
  <c r="W968" i="1"/>
  <c r="X968" i="1"/>
  <c r="Y968" i="1"/>
  <c r="Z968" i="1"/>
  <c r="AA968" i="1"/>
  <c r="AB968" i="1"/>
  <c r="W969" i="1"/>
  <c r="X969" i="1"/>
  <c r="Y969" i="1"/>
  <c r="Z969" i="1"/>
  <c r="AA969" i="1"/>
  <c r="AB969" i="1"/>
  <c r="W970" i="1"/>
  <c r="X970" i="1"/>
  <c r="Y970" i="1"/>
  <c r="Z970" i="1"/>
  <c r="AA970" i="1"/>
  <c r="AB970" i="1"/>
  <c r="W971" i="1"/>
  <c r="X971" i="1"/>
  <c r="Y971" i="1"/>
  <c r="Z971" i="1"/>
  <c r="AA971" i="1"/>
  <c r="AB971" i="1"/>
  <c r="W972" i="1"/>
  <c r="X972" i="1"/>
  <c r="Y972" i="1"/>
  <c r="Z972" i="1"/>
  <c r="AA972" i="1"/>
  <c r="AB972" i="1"/>
  <c r="W973" i="1"/>
  <c r="X973" i="1"/>
  <c r="Y973" i="1"/>
  <c r="Z973" i="1"/>
  <c r="AA973" i="1"/>
  <c r="AB973" i="1"/>
  <c r="W974" i="1"/>
  <c r="X974" i="1"/>
  <c r="Y974" i="1"/>
  <c r="Z974" i="1"/>
  <c r="AA974" i="1"/>
  <c r="AB974" i="1"/>
  <c r="W975" i="1"/>
  <c r="X975" i="1"/>
  <c r="Y975" i="1"/>
  <c r="Z975" i="1"/>
  <c r="AA975" i="1"/>
  <c r="AB975" i="1"/>
  <c r="W976" i="1"/>
  <c r="X976" i="1"/>
  <c r="Y976" i="1"/>
  <c r="Z976" i="1"/>
  <c r="AA976" i="1"/>
  <c r="AB976" i="1"/>
  <c r="W977" i="1"/>
  <c r="X977" i="1"/>
  <c r="Y977" i="1"/>
  <c r="Z977" i="1"/>
  <c r="AA977" i="1"/>
  <c r="AB977" i="1"/>
  <c r="W978" i="1"/>
  <c r="X978" i="1"/>
  <c r="Y978" i="1"/>
  <c r="Z978" i="1"/>
  <c r="AA978" i="1"/>
  <c r="AB978" i="1"/>
  <c r="W979" i="1"/>
  <c r="X979" i="1"/>
  <c r="Y979" i="1"/>
  <c r="Z979" i="1"/>
  <c r="AA979" i="1"/>
  <c r="AB979" i="1"/>
  <c r="W980" i="1"/>
  <c r="X980" i="1"/>
  <c r="Y980" i="1"/>
  <c r="Z980" i="1"/>
  <c r="AA980" i="1"/>
  <c r="AB980" i="1"/>
  <c r="W981" i="1"/>
  <c r="X981" i="1"/>
  <c r="Y981" i="1"/>
  <c r="Z981" i="1"/>
  <c r="AA981" i="1"/>
  <c r="AB981" i="1"/>
  <c r="W982" i="1"/>
  <c r="X982" i="1"/>
  <c r="Y982" i="1"/>
  <c r="Z982" i="1"/>
  <c r="AA982" i="1"/>
  <c r="AB982" i="1"/>
  <c r="W983" i="1"/>
  <c r="X983" i="1"/>
  <c r="Y983" i="1"/>
  <c r="Z983" i="1"/>
  <c r="AA983" i="1"/>
  <c r="AB983" i="1"/>
  <c r="W984" i="1"/>
  <c r="X984" i="1"/>
  <c r="Y984" i="1"/>
  <c r="Z984" i="1"/>
  <c r="AA984" i="1"/>
  <c r="AB984" i="1"/>
  <c r="W985" i="1"/>
  <c r="X985" i="1"/>
  <c r="Y985" i="1"/>
  <c r="Z985" i="1"/>
  <c r="AA985" i="1"/>
  <c r="AB985" i="1"/>
  <c r="W986" i="1"/>
  <c r="X986" i="1"/>
  <c r="Y986" i="1"/>
  <c r="Z986" i="1"/>
  <c r="AA986" i="1"/>
  <c r="AB986" i="1"/>
  <c r="W987" i="1"/>
  <c r="X987" i="1"/>
  <c r="Y987" i="1"/>
  <c r="Z987" i="1"/>
  <c r="AA987" i="1"/>
  <c r="AB987" i="1"/>
  <c r="W988" i="1"/>
  <c r="X988" i="1"/>
  <c r="Y988" i="1"/>
  <c r="Z988" i="1"/>
  <c r="AA988" i="1"/>
  <c r="AB988" i="1"/>
  <c r="W989" i="1"/>
  <c r="X989" i="1"/>
  <c r="Y989" i="1"/>
  <c r="Z989" i="1"/>
  <c r="AA989" i="1"/>
  <c r="AB989" i="1"/>
  <c r="W990" i="1"/>
  <c r="X990" i="1"/>
  <c r="Y990" i="1"/>
  <c r="Z990" i="1"/>
  <c r="AA990" i="1"/>
  <c r="AB990" i="1"/>
  <c r="W991" i="1"/>
  <c r="X991" i="1"/>
  <c r="Y991" i="1"/>
  <c r="Z991" i="1"/>
  <c r="AA991" i="1"/>
  <c r="AB991" i="1"/>
  <c r="W992" i="1"/>
  <c r="X992" i="1"/>
  <c r="Y992" i="1"/>
  <c r="Z992" i="1"/>
  <c r="AA992" i="1"/>
  <c r="AB992" i="1"/>
  <c r="W993" i="1"/>
  <c r="X993" i="1"/>
  <c r="Y993" i="1"/>
  <c r="Z993" i="1"/>
  <c r="AA993" i="1"/>
  <c r="AB993" i="1"/>
  <c r="W994" i="1"/>
  <c r="X994" i="1"/>
  <c r="Y994" i="1"/>
  <c r="Z994" i="1"/>
  <c r="AA994" i="1"/>
  <c r="AB994" i="1"/>
  <c r="W995" i="1"/>
  <c r="X995" i="1"/>
  <c r="Y995" i="1"/>
  <c r="Z995" i="1"/>
  <c r="AA995" i="1"/>
  <c r="AB995" i="1"/>
  <c r="W996" i="1"/>
  <c r="X996" i="1"/>
  <c r="Y996" i="1"/>
  <c r="Z996" i="1"/>
  <c r="AA996" i="1"/>
  <c r="AB996" i="1"/>
  <c r="W997" i="1"/>
  <c r="X997" i="1"/>
  <c r="Y997" i="1"/>
  <c r="Z997" i="1"/>
  <c r="AA997" i="1"/>
  <c r="AB997" i="1"/>
  <c r="W998" i="1"/>
  <c r="X998" i="1"/>
  <c r="Y998" i="1"/>
  <c r="Z998" i="1"/>
  <c r="AA998" i="1"/>
  <c r="AB998" i="1"/>
  <c r="W999" i="1"/>
  <c r="X999" i="1"/>
  <c r="Y999" i="1"/>
  <c r="Z999" i="1"/>
  <c r="AA999" i="1"/>
  <c r="AB999" i="1"/>
  <c r="W1000" i="1"/>
  <c r="X1000" i="1"/>
  <c r="Y1000" i="1"/>
  <c r="Z1000" i="1"/>
  <c r="AA1000" i="1"/>
  <c r="AB1000" i="1"/>
  <c r="W1001" i="1"/>
  <c r="X1001" i="1"/>
  <c r="Y1001" i="1"/>
  <c r="Z1001" i="1"/>
  <c r="AA1001" i="1"/>
  <c r="AB1001" i="1"/>
  <c r="W1002" i="1"/>
  <c r="X1002" i="1"/>
  <c r="Y1002" i="1"/>
  <c r="Z1002" i="1"/>
  <c r="AA1002" i="1"/>
  <c r="AB1002" i="1"/>
  <c r="W1003" i="1"/>
  <c r="X1003" i="1"/>
  <c r="Y1003" i="1"/>
  <c r="Z1003" i="1"/>
  <c r="AA1003" i="1"/>
  <c r="AB1003" i="1"/>
  <c r="W1004" i="1"/>
  <c r="X1004" i="1"/>
  <c r="Y1004" i="1"/>
  <c r="Z1004" i="1"/>
  <c r="AA1004" i="1"/>
  <c r="AB1004" i="1"/>
  <c r="W1005" i="1"/>
  <c r="X1005" i="1"/>
  <c r="Y1005" i="1"/>
  <c r="Z1005" i="1"/>
  <c r="AA1005" i="1"/>
  <c r="AB1005" i="1"/>
  <c r="W1006" i="1"/>
  <c r="X1006" i="1"/>
  <c r="Y1006" i="1"/>
  <c r="Z1006" i="1"/>
  <c r="AA1006" i="1"/>
  <c r="AB1006" i="1"/>
  <c r="W1007" i="1"/>
  <c r="X1007" i="1"/>
  <c r="Y1007" i="1"/>
  <c r="Z1007" i="1"/>
  <c r="AA1007" i="1"/>
  <c r="AB1007" i="1"/>
  <c r="W1008" i="1"/>
  <c r="X1008" i="1"/>
  <c r="Y1008" i="1"/>
  <c r="Z1008" i="1"/>
  <c r="AA1008" i="1"/>
  <c r="AB1008" i="1"/>
  <c r="W1009" i="1"/>
  <c r="X1009" i="1"/>
  <c r="Y1009" i="1"/>
  <c r="Z1009" i="1"/>
  <c r="AA1009" i="1"/>
  <c r="AB1009" i="1"/>
  <c r="W1010" i="1"/>
  <c r="X1010" i="1"/>
  <c r="Y1010" i="1"/>
  <c r="Z1010" i="1"/>
  <c r="AA1010" i="1"/>
  <c r="AB1010" i="1"/>
  <c r="W1011" i="1"/>
  <c r="X1011" i="1"/>
  <c r="Y1011" i="1"/>
  <c r="Z1011" i="1"/>
  <c r="AA1011" i="1"/>
  <c r="AB1011" i="1"/>
  <c r="W1012" i="1"/>
  <c r="X1012" i="1"/>
  <c r="Y1012" i="1"/>
  <c r="Z1012" i="1"/>
  <c r="AA1012" i="1"/>
  <c r="AB1012" i="1"/>
  <c r="W1013" i="1"/>
  <c r="X1013" i="1"/>
  <c r="Y1013" i="1"/>
  <c r="Z1013" i="1"/>
  <c r="AA1013" i="1"/>
  <c r="AB1013" i="1"/>
  <c r="W1014" i="1"/>
  <c r="X1014" i="1"/>
  <c r="Y1014" i="1"/>
  <c r="Z1014" i="1"/>
  <c r="AA1014" i="1"/>
  <c r="AB1014" i="1"/>
  <c r="W1015" i="1"/>
  <c r="X1015" i="1"/>
  <c r="Y1015" i="1"/>
  <c r="Z1015" i="1"/>
  <c r="AA1015" i="1"/>
  <c r="AB1015" i="1"/>
  <c r="W1016" i="1"/>
  <c r="X1016" i="1"/>
  <c r="Y1016" i="1"/>
  <c r="Z1016" i="1"/>
  <c r="AA1016" i="1"/>
  <c r="AB1016" i="1"/>
  <c r="W1017" i="1"/>
  <c r="X1017" i="1"/>
  <c r="Y1017" i="1"/>
  <c r="Z1017" i="1"/>
  <c r="AA1017" i="1"/>
  <c r="AB1017" i="1"/>
  <c r="W1018" i="1"/>
  <c r="X1018" i="1"/>
  <c r="Y1018" i="1"/>
  <c r="Z1018" i="1"/>
  <c r="AA1018" i="1"/>
  <c r="AB1018" i="1"/>
  <c r="W1019" i="1"/>
  <c r="X1019" i="1"/>
  <c r="Y1019" i="1"/>
  <c r="Z1019" i="1"/>
  <c r="AA1019" i="1"/>
  <c r="AB1019" i="1"/>
  <c r="W1020" i="1"/>
  <c r="X1020" i="1"/>
  <c r="Y1020" i="1"/>
  <c r="Z1020" i="1"/>
  <c r="AA1020" i="1"/>
  <c r="AB1020" i="1"/>
  <c r="W1021" i="1"/>
  <c r="X1021" i="1"/>
  <c r="Y1021" i="1"/>
  <c r="Z1021" i="1"/>
  <c r="AA1021" i="1"/>
  <c r="AB1021" i="1"/>
  <c r="W1022" i="1"/>
  <c r="X1022" i="1"/>
  <c r="Y1022" i="1"/>
  <c r="Z1022" i="1"/>
  <c r="AA1022" i="1"/>
  <c r="AB1022" i="1"/>
  <c r="W1023" i="1"/>
  <c r="X1023" i="1"/>
  <c r="Y1023" i="1"/>
  <c r="Z1023" i="1"/>
  <c r="AA1023" i="1"/>
  <c r="AB1023" i="1"/>
  <c r="W1024" i="1"/>
  <c r="X1024" i="1"/>
  <c r="Y1024" i="1"/>
  <c r="Z1024" i="1"/>
  <c r="AA1024" i="1"/>
  <c r="AB1024" i="1"/>
  <c r="W1025" i="1"/>
  <c r="X1025" i="1"/>
  <c r="Y1025" i="1"/>
  <c r="Z1025" i="1"/>
  <c r="AA1025" i="1"/>
  <c r="AB1025" i="1"/>
  <c r="W1026" i="1"/>
  <c r="X1026" i="1"/>
  <c r="Y1026" i="1"/>
  <c r="Z1026" i="1"/>
  <c r="AA1026" i="1"/>
  <c r="AB1026" i="1"/>
  <c r="W1027" i="1"/>
  <c r="X1027" i="1"/>
  <c r="Y1027" i="1"/>
  <c r="Z1027" i="1"/>
  <c r="AA1027" i="1"/>
  <c r="AB1027" i="1"/>
  <c r="W1028" i="1"/>
  <c r="X1028" i="1"/>
  <c r="Y1028" i="1"/>
  <c r="Z1028" i="1"/>
  <c r="AA1028" i="1"/>
  <c r="AB1028" i="1"/>
  <c r="W1029" i="1"/>
  <c r="X1029" i="1"/>
  <c r="Y1029" i="1"/>
  <c r="Z1029" i="1"/>
  <c r="AA1029" i="1"/>
  <c r="AB1029" i="1"/>
  <c r="W1030" i="1"/>
  <c r="X1030" i="1"/>
  <c r="Y1030" i="1"/>
  <c r="Z1030" i="1"/>
  <c r="AA1030" i="1"/>
  <c r="AB1030" i="1"/>
  <c r="W1031" i="1"/>
  <c r="X1031" i="1"/>
  <c r="Y1031" i="1"/>
  <c r="Z1031" i="1"/>
  <c r="AA1031" i="1"/>
  <c r="AB1031" i="1"/>
  <c r="W1032" i="1"/>
  <c r="X1032" i="1"/>
  <c r="Y1032" i="1"/>
  <c r="Z1032" i="1"/>
  <c r="AA1032" i="1"/>
  <c r="AB1032" i="1"/>
  <c r="W1033" i="1"/>
  <c r="X1033" i="1"/>
  <c r="Y1033" i="1"/>
  <c r="Z1033" i="1"/>
  <c r="AA1033" i="1"/>
  <c r="AB1033" i="1"/>
  <c r="W1034" i="1"/>
  <c r="X1034" i="1"/>
  <c r="Y1034" i="1"/>
  <c r="Z1034" i="1"/>
  <c r="AA1034" i="1"/>
  <c r="AB1034" i="1"/>
  <c r="W1035" i="1"/>
  <c r="X1035" i="1"/>
  <c r="Y1035" i="1"/>
  <c r="Z1035" i="1"/>
  <c r="AA1035" i="1"/>
  <c r="AB1035" i="1"/>
  <c r="W1036" i="1"/>
  <c r="X1036" i="1"/>
  <c r="Y1036" i="1"/>
  <c r="Z1036" i="1"/>
  <c r="AA1036" i="1"/>
  <c r="AB1036" i="1"/>
  <c r="W1037" i="1"/>
  <c r="X1037" i="1"/>
  <c r="Y1037" i="1"/>
  <c r="Z1037" i="1"/>
  <c r="AA1037" i="1"/>
  <c r="AB1037" i="1"/>
  <c r="W1038" i="1"/>
  <c r="X1038" i="1"/>
  <c r="Y1038" i="1"/>
  <c r="Z1038" i="1"/>
  <c r="AA1038" i="1"/>
  <c r="AB1038" i="1"/>
  <c r="W1039" i="1"/>
  <c r="X1039" i="1"/>
  <c r="Y1039" i="1"/>
  <c r="Z1039" i="1"/>
  <c r="AA1039" i="1"/>
  <c r="AB1039" i="1"/>
  <c r="W1040" i="1"/>
  <c r="X1040" i="1"/>
  <c r="Y1040" i="1"/>
  <c r="Z1040" i="1"/>
  <c r="AA1040" i="1"/>
  <c r="AB1040" i="1"/>
  <c r="W1041" i="1"/>
  <c r="X1041" i="1"/>
  <c r="Y1041" i="1"/>
  <c r="Z1041" i="1"/>
  <c r="AA1041" i="1"/>
  <c r="AB1041" i="1"/>
  <c r="W1042" i="1"/>
  <c r="X1042" i="1"/>
  <c r="Y1042" i="1"/>
  <c r="Z1042" i="1"/>
  <c r="AA1042" i="1"/>
  <c r="AB1042" i="1"/>
  <c r="W1043" i="1"/>
  <c r="X1043" i="1"/>
  <c r="Y1043" i="1"/>
  <c r="Z1043" i="1"/>
  <c r="AA1043" i="1"/>
  <c r="AB1043" i="1"/>
  <c r="W1044" i="1"/>
  <c r="X1044" i="1"/>
  <c r="Y1044" i="1"/>
  <c r="Z1044" i="1"/>
  <c r="AA1044" i="1"/>
  <c r="AB1044" i="1"/>
  <c r="W1045" i="1"/>
  <c r="X1045" i="1"/>
  <c r="Y1045" i="1"/>
  <c r="Z1045" i="1"/>
  <c r="AA1045" i="1"/>
  <c r="AB1045" i="1"/>
  <c r="W1046" i="1"/>
  <c r="X1046" i="1"/>
  <c r="Y1046" i="1"/>
  <c r="Z1046" i="1"/>
  <c r="AA1046" i="1"/>
  <c r="AB1046" i="1"/>
  <c r="W1047" i="1"/>
  <c r="X1047" i="1"/>
  <c r="Y1047" i="1"/>
  <c r="Z1047" i="1"/>
  <c r="AA1047" i="1"/>
  <c r="AB1047" i="1"/>
  <c r="W1048" i="1"/>
  <c r="X1048" i="1"/>
  <c r="Y1048" i="1"/>
  <c r="Z1048" i="1"/>
  <c r="AA1048" i="1"/>
  <c r="AB1048" i="1"/>
  <c r="W1049" i="1"/>
  <c r="X1049" i="1"/>
  <c r="Y1049" i="1"/>
  <c r="Z1049" i="1"/>
  <c r="AA1049" i="1"/>
  <c r="AB1049" i="1"/>
  <c r="W1050" i="1"/>
  <c r="X1050" i="1"/>
  <c r="Y1050" i="1"/>
  <c r="Z1050" i="1"/>
  <c r="AA1050" i="1"/>
  <c r="AB1050" i="1"/>
  <c r="W1051" i="1"/>
  <c r="X1051" i="1"/>
  <c r="Y1051" i="1"/>
  <c r="Z1051" i="1"/>
  <c r="AA1051" i="1"/>
  <c r="AB1051" i="1"/>
  <c r="W1052" i="1"/>
  <c r="X1052" i="1"/>
  <c r="Y1052" i="1"/>
  <c r="Z1052" i="1"/>
  <c r="AA1052" i="1"/>
  <c r="AB1052" i="1"/>
  <c r="W1053" i="1"/>
  <c r="X1053" i="1"/>
  <c r="Y1053" i="1"/>
  <c r="Z1053" i="1"/>
  <c r="AA1053" i="1"/>
  <c r="AB1053" i="1"/>
  <c r="W1054" i="1"/>
  <c r="X1054" i="1"/>
  <c r="Y1054" i="1"/>
  <c r="Z1054" i="1"/>
  <c r="AA1054" i="1"/>
  <c r="AB1054" i="1"/>
  <c r="W1055" i="1"/>
  <c r="X1055" i="1"/>
  <c r="Y1055" i="1"/>
  <c r="Z1055" i="1"/>
  <c r="AA1055" i="1"/>
  <c r="AB1055" i="1"/>
  <c r="W1056" i="1"/>
  <c r="X1056" i="1"/>
  <c r="Y1056" i="1"/>
  <c r="Z1056" i="1"/>
  <c r="AA1056" i="1"/>
  <c r="AB1056" i="1"/>
  <c r="W1057" i="1"/>
  <c r="X1057" i="1"/>
  <c r="Y1057" i="1"/>
  <c r="Z1057" i="1"/>
  <c r="AA1057" i="1"/>
  <c r="AB1057" i="1"/>
  <c r="W1058" i="1"/>
  <c r="X1058" i="1"/>
  <c r="Y1058" i="1"/>
  <c r="Z1058" i="1"/>
  <c r="AA1058" i="1"/>
  <c r="AB1058" i="1"/>
  <c r="W1059" i="1"/>
  <c r="X1059" i="1"/>
  <c r="Y1059" i="1"/>
  <c r="Z1059" i="1"/>
  <c r="AA1059" i="1"/>
  <c r="AB1059" i="1"/>
  <c r="W1060" i="1"/>
  <c r="X1060" i="1"/>
  <c r="Y1060" i="1"/>
  <c r="Z1060" i="1"/>
  <c r="AA1060" i="1"/>
  <c r="AB1060" i="1"/>
  <c r="W1061" i="1"/>
  <c r="X1061" i="1"/>
  <c r="Y1061" i="1"/>
  <c r="Z1061" i="1"/>
  <c r="AA1061" i="1"/>
  <c r="AB1061" i="1"/>
  <c r="W1062" i="1"/>
  <c r="X1062" i="1"/>
  <c r="Y1062" i="1"/>
  <c r="Z1062" i="1"/>
  <c r="AA1062" i="1"/>
  <c r="AB1062" i="1"/>
  <c r="W1063" i="1"/>
  <c r="X1063" i="1"/>
  <c r="Y1063" i="1"/>
  <c r="Z1063" i="1"/>
  <c r="AA1063" i="1"/>
  <c r="AB1063" i="1"/>
  <c r="W1064" i="1"/>
  <c r="X1064" i="1"/>
  <c r="Y1064" i="1"/>
  <c r="Z1064" i="1"/>
  <c r="AA1064" i="1"/>
  <c r="AB1064" i="1"/>
  <c r="W1065" i="1"/>
  <c r="X1065" i="1"/>
  <c r="Y1065" i="1"/>
  <c r="Z1065" i="1"/>
  <c r="AA1065" i="1"/>
  <c r="AB1065" i="1"/>
  <c r="W1066" i="1"/>
  <c r="X1066" i="1"/>
  <c r="Y1066" i="1"/>
  <c r="Z1066" i="1"/>
  <c r="AA1066" i="1"/>
  <c r="AB1066" i="1"/>
  <c r="W1067" i="1"/>
  <c r="X1067" i="1"/>
  <c r="Y1067" i="1"/>
  <c r="Z1067" i="1"/>
  <c r="AA1067" i="1"/>
  <c r="AB1067" i="1"/>
  <c r="W1068" i="1"/>
  <c r="X1068" i="1"/>
  <c r="Y1068" i="1"/>
  <c r="Z1068" i="1"/>
  <c r="AA1068" i="1"/>
  <c r="AB1068" i="1"/>
  <c r="W1069" i="1"/>
  <c r="X1069" i="1"/>
  <c r="Y1069" i="1"/>
  <c r="Z1069" i="1"/>
  <c r="AA1069" i="1"/>
  <c r="AB1069" i="1"/>
  <c r="W1070" i="1"/>
  <c r="X1070" i="1"/>
  <c r="Y1070" i="1"/>
  <c r="Z1070" i="1"/>
  <c r="AA1070" i="1"/>
  <c r="AB1070" i="1"/>
  <c r="W1071" i="1"/>
  <c r="X1071" i="1"/>
  <c r="Y1071" i="1"/>
  <c r="Z1071" i="1"/>
  <c r="AA1071" i="1"/>
  <c r="AB1071" i="1"/>
  <c r="W1072" i="1"/>
  <c r="X1072" i="1"/>
  <c r="Y1072" i="1"/>
  <c r="Z1072" i="1"/>
  <c r="AA1072" i="1"/>
  <c r="AB1072" i="1"/>
  <c r="W1073" i="1"/>
  <c r="X1073" i="1"/>
  <c r="Y1073" i="1"/>
  <c r="Z1073" i="1"/>
  <c r="AA1073" i="1"/>
  <c r="AB1073" i="1"/>
  <c r="W1074" i="1"/>
  <c r="X1074" i="1"/>
  <c r="Y1074" i="1"/>
  <c r="Z1074" i="1"/>
  <c r="AA1074" i="1"/>
  <c r="AB1074" i="1"/>
  <c r="W1075" i="1"/>
  <c r="X1075" i="1"/>
  <c r="Y1075" i="1"/>
  <c r="Z1075" i="1"/>
  <c r="AA1075" i="1"/>
  <c r="AB1075" i="1"/>
  <c r="W1076" i="1"/>
  <c r="X1076" i="1"/>
  <c r="Y1076" i="1"/>
  <c r="Z1076" i="1"/>
  <c r="AA1076" i="1"/>
  <c r="AB1076" i="1"/>
  <c r="W1077" i="1"/>
  <c r="X1077" i="1"/>
  <c r="Y1077" i="1"/>
  <c r="Z1077" i="1"/>
  <c r="AA1077" i="1"/>
  <c r="AB1077" i="1"/>
  <c r="W1078" i="1"/>
  <c r="X1078" i="1"/>
  <c r="Y1078" i="1"/>
  <c r="Z1078" i="1"/>
  <c r="AA1078" i="1"/>
  <c r="AB1078" i="1"/>
  <c r="W1079" i="1"/>
  <c r="X1079" i="1"/>
  <c r="Y1079" i="1"/>
  <c r="Z1079" i="1"/>
  <c r="AA1079" i="1"/>
  <c r="AB1079" i="1"/>
  <c r="W1080" i="1"/>
  <c r="X1080" i="1"/>
  <c r="Y1080" i="1"/>
  <c r="Z1080" i="1"/>
  <c r="AA1080" i="1"/>
  <c r="AB1080" i="1"/>
  <c r="W1081" i="1"/>
  <c r="X1081" i="1"/>
  <c r="Y1081" i="1"/>
  <c r="Z1081" i="1"/>
  <c r="AA1081" i="1"/>
  <c r="AB1081" i="1"/>
  <c r="W1082" i="1"/>
  <c r="X1082" i="1"/>
  <c r="Y1082" i="1"/>
  <c r="Z1082" i="1"/>
  <c r="AA1082" i="1"/>
  <c r="AB1082" i="1"/>
  <c r="W1083" i="1"/>
  <c r="X1083" i="1"/>
  <c r="Y1083" i="1"/>
  <c r="Z1083" i="1"/>
  <c r="AA1083" i="1"/>
  <c r="AB1083" i="1"/>
  <c r="W1084" i="1"/>
  <c r="X1084" i="1"/>
  <c r="Y1084" i="1"/>
  <c r="Z1084" i="1"/>
  <c r="AA1084" i="1"/>
  <c r="AB1084" i="1"/>
  <c r="W1085" i="1"/>
  <c r="X1085" i="1"/>
  <c r="Y1085" i="1"/>
  <c r="Z1085" i="1"/>
  <c r="AA1085" i="1"/>
  <c r="AB1085" i="1"/>
  <c r="W1086" i="1"/>
  <c r="X1086" i="1"/>
  <c r="Y1086" i="1"/>
  <c r="Z1086" i="1"/>
  <c r="AA1086" i="1"/>
  <c r="AB1086" i="1"/>
  <c r="W1087" i="1"/>
  <c r="X1087" i="1"/>
  <c r="Y1087" i="1"/>
  <c r="Z1087" i="1"/>
  <c r="AA1087" i="1"/>
  <c r="AB1087" i="1"/>
  <c r="W1088" i="1"/>
  <c r="X1088" i="1"/>
  <c r="Y1088" i="1"/>
  <c r="Z1088" i="1"/>
  <c r="AA1088" i="1"/>
  <c r="AB1088" i="1"/>
  <c r="W1089" i="1"/>
  <c r="X1089" i="1"/>
  <c r="Y1089" i="1"/>
  <c r="Z1089" i="1"/>
  <c r="AA1089" i="1"/>
  <c r="AB1089" i="1"/>
  <c r="W1090" i="1"/>
  <c r="X1090" i="1"/>
  <c r="Y1090" i="1"/>
  <c r="Z1090" i="1"/>
  <c r="AA1090" i="1"/>
  <c r="AB1090" i="1"/>
  <c r="W1091" i="1"/>
  <c r="X1091" i="1"/>
  <c r="Y1091" i="1"/>
  <c r="Z1091" i="1"/>
  <c r="AA1091" i="1"/>
  <c r="AB1091" i="1"/>
  <c r="W1092" i="1"/>
  <c r="X1092" i="1"/>
  <c r="Y1092" i="1"/>
  <c r="Z1092" i="1"/>
  <c r="AA1092" i="1"/>
  <c r="AB1092" i="1"/>
  <c r="W1093" i="1"/>
  <c r="X1093" i="1"/>
  <c r="Y1093" i="1"/>
  <c r="Z1093" i="1"/>
  <c r="AA1093" i="1"/>
  <c r="AB1093" i="1"/>
  <c r="W1094" i="1"/>
  <c r="X1094" i="1"/>
  <c r="Y1094" i="1"/>
  <c r="Z1094" i="1"/>
  <c r="AA1094" i="1"/>
  <c r="AB1094" i="1"/>
  <c r="W1095" i="1"/>
  <c r="X1095" i="1"/>
  <c r="Y1095" i="1"/>
  <c r="Z1095" i="1"/>
  <c r="AA1095" i="1"/>
  <c r="AB1095" i="1"/>
  <c r="W1096" i="1"/>
  <c r="X1096" i="1"/>
  <c r="Y1096" i="1"/>
  <c r="Z1096" i="1"/>
  <c r="AA1096" i="1"/>
  <c r="AB1096" i="1"/>
  <c r="W1097" i="1"/>
  <c r="X1097" i="1"/>
  <c r="Y1097" i="1"/>
  <c r="Z1097" i="1"/>
  <c r="AA1097" i="1"/>
  <c r="AB1097" i="1"/>
  <c r="W1098" i="1"/>
  <c r="X1098" i="1"/>
  <c r="Y1098" i="1"/>
  <c r="Z1098" i="1"/>
  <c r="AA1098" i="1"/>
  <c r="AB1098" i="1"/>
  <c r="W1099" i="1"/>
  <c r="X1099" i="1"/>
  <c r="Y1099" i="1"/>
  <c r="Z1099" i="1"/>
  <c r="AA1099" i="1"/>
  <c r="AB1099" i="1"/>
  <c r="W1100" i="1"/>
  <c r="X1100" i="1"/>
  <c r="Y1100" i="1"/>
  <c r="Z1100" i="1"/>
  <c r="AA1100" i="1"/>
  <c r="AB1100" i="1"/>
  <c r="W1101" i="1"/>
  <c r="X1101" i="1"/>
  <c r="Y1101" i="1"/>
  <c r="Z1101" i="1"/>
  <c r="AA1101" i="1"/>
  <c r="AB1101" i="1"/>
  <c r="W1102" i="1"/>
  <c r="X1102" i="1"/>
  <c r="Y1102" i="1"/>
  <c r="Z1102" i="1"/>
  <c r="AA1102" i="1"/>
  <c r="AB1102" i="1"/>
  <c r="W1103" i="1"/>
  <c r="X1103" i="1"/>
  <c r="Y1103" i="1"/>
  <c r="Z1103" i="1"/>
  <c r="AA1103" i="1"/>
  <c r="AB1103" i="1"/>
  <c r="W1104" i="1"/>
  <c r="X1104" i="1"/>
  <c r="Y1104" i="1"/>
  <c r="Z1104" i="1"/>
  <c r="AA1104" i="1"/>
  <c r="AB1104" i="1"/>
  <c r="W1105" i="1"/>
  <c r="X1105" i="1"/>
  <c r="Y1105" i="1"/>
  <c r="Z1105" i="1"/>
  <c r="AA1105" i="1"/>
  <c r="AB1105" i="1"/>
  <c r="W1106" i="1"/>
  <c r="X1106" i="1"/>
  <c r="Y1106" i="1"/>
  <c r="Z1106" i="1"/>
  <c r="AA1106" i="1"/>
  <c r="AB1106" i="1"/>
  <c r="W1107" i="1"/>
  <c r="X1107" i="1"/>
  <c r="Y1107" i="1"/>
  <c r="Z1107" i="1"/>
  <c r="AA1107" i="1"/>
  <c r="AB1107" i="1"/>
  <c r="W1108" i="1"/>
  <c r="X1108" i="1"/>
  <c r="Y1108" i="1"/>
  <c r="Z1108" i="1"/>
  <c r="AA1108" i="1"/>
  <c r="AB1108" i="1"/>
  <c r="W1109" i="1"/>
  <c r="X1109" i="1"/>
  <c r="Y1109" i="1"/>
  <c r="Z1109" i="1"/>
  <c r="AA1109" i="1"/>
  <c r="AB1109" i="1"/>
  <c r="W1110" i="1"/>
  <c r="X1110" i="1"/>
  <c r="Y1110" i="1"/>
  <c r="Z1110" i="1"/>
  <c r="AA1110" i="1"/>
  <c r="AB1110" i="1"/>
  <c r="W1111" i="1"/>
  <c r="X1111" i="1"/>
  <c r="Y1111" i="1"/>
  <c r="Z1111" i="1"/>
  <c r="AA1111" i="1"/>
  <c r="AB1111" i="1"/>
  <c r="W1112" i="1"/>
  <c r="X1112" i="1"/>
  <c r="Y1112" i="1"/>
  <c r="Z1112" i="1"/>
  <c r="AA1112" i="1"/>
  <c r="AB1112" i="1"/>
  <c r="W1113" i="1"/>
  <c r="X1113" i="1"/>
  <c r="Y1113" i="1"/>
  <c r="Z1113" i="1"/>
  <c r="AA1113" i="1"/>
  <c r="AB1113" i="1"/>
  <c r="W1114" i="1"/>
  <c r="X1114" i="1"/>
  <c r="Y1114" i="1"/>
  <c r="Z1114" i="1"/>
  <c r="AA1114" i="1"/>
  <c r="AB1114" i="1"/>
  <c r="W1115" i="1"/>
  <c r="X1115" i="1"/>
  <c r="Y1115" i="1"/>
  <c r="Z1115" i="1"/>
  <c r="AA1115" i="1"/>
  <c r="AB1115" i="1"/>
  <c r="W1116" i="1"/>
  <c r="X1116" i="1"/>
  <c r="Y1116" i="1"/>
  <c r="Z1116" i="1"/>
  <c r="AA1116" i="1"/>
  <c r="AB1116" i="1"/>
  <c r="W1117" i="1"/>
  <c r="X1117" i="1"/>
  <c r="Y1117" i="1"/>
  <c r="Z1117" i="1"/>
  <c r="AA1117" i="1"/>
  <c r="AB1117" i="1"/>
  <c r="W1118" i="1"/>
  <c r="X1118" i="1"/>
  <c r="Y1118" i="1"/>
  <c r="Z1118" i="1"/>
  <c r="AA1118" i="1"/>
  <c r="AB1118" i="1"/>
  <c r="W1119" i="1"/>
  <c r="X1119" i="1"/>
  <c r="Y1119" i="1"/>
  <c r="Z1119" i="1"/>
  <c r="AA1119" i="1"/>
  <c r="AB1119" i="1"/>
  <c r="W1120" i="1"/>
  <c r="X1120" i="1"/>
  <c r="Y1120" i="1"/>
  <c r="Z1120" i="1"/>
  <c r="AA1120" i="1"/>
  <c r="AB1120" i="1"/>
  <c r="W1121" i="1"/>
  <c r="X1121" i="1"/>
  <c r="Y1121" i="1"/>
  <c r="Z1121" i="1"/>
  <c r="AA1121" i="1"/>
  <c r="AB1121" i="1"/>
  <c r="W1122" i="1"/>
  <c r="X1122" i="1"/>
  <c r="Y1122" i="1"/>
  <c r="Z1122" i="1"/>
  <c r="AA1122" i="1"/>
  <c r="AB1122" i="1"/>
  <c r="W1123" i="1"/>
  <c r="X1123" i="1"/>
  <c r="Y1123" i="1"/>
  <c r="Z1123" i="1"/>
  <c r="AA1123" i="1"/>
  <c r="AB1123" i="1"/>
  <c r="W1124" i="1"/>
  <c r="X1124" i="1"/>
  <c r="Y1124" i="1"/>
  <c r="Z1124" i="1"/>
  <c r="AA1124" i="1"/>
  <c r="AB1124" i="1"/>
  <c r="W1125" i="1"/>
  <c r="X1125" i="1"/>
  <c r="Y1125" i="1"/>
  <c r="Z1125" i="1"/>
  <c r="AA1125" i="1"/>
  <c r="AB1125" i="1"/>
  <c r="W1126" i="1"/>
  <c r="X1126" i="1"/>
  <c r="Y1126" i="1"/>
  <c r="Z1126" i="1"/>
  <c r="AA1126" i="1"/>
  <c r="AB1126" i="1"/>
  <c r="W1127" i="1"/>
  <c r="X1127" i="1"/>
  <c r="Y1127" i="1"/>
  <c r="Z1127" i="1"/>
  <c r="AA1127" i="1"/>
  <c r="AB1127" i="1"/>
  <c r="W1128" i="1"/>
  <c r="X1128" i="1"/>
  <c r="Y1128" i="1"/>
  <c r="Z1128" i="1"/>
  <c r="AA1128" i="1"/>
  <c r="AB1128" i="1"/>
  <c r="W1129" i="1"/>
  <c r="X1129" i="1"/>
  <c r="Y1129" i="1"/>
  <c r="Z1129" i="1"/>
  <c r="AA1129" i="1"/>
  <c r="AB1129" i="1"/>
  <c r="W1130" i="1"/>
  <c r="X1130" i="1"/>
  <c r="Y1130" i="1"/>
  <c r="Z1130" i="1"/>
  <c r="AA1130" i="1"/>
  <c r="AB1130" i="1"/>
  <c r="W1131" i="1"/>
  <c r="X1131" i="1"/>
  <c r="Y1131" i="1"/>
  <c r="Z1131" i="1"/>
  <c r="AA1131" i="1"/>
  <c r="AB1131" i="1"/>
  <c r="W1132" i="1"/>
  <c r="X1132" i="1"/>
  <c r="Y1132" i="1"/>
  <c r="Z1132" i="1"/>
  <c r="AA1132" i="1"/>
  <c r="AB1132" i="1"/>
  <c r="W1133" i="1"/>
  <c r="X1133" i="1"/>
  <c r="Y1133" i="1"/>
  <c r="Z1133" i="1"/>
  <c r="AA1133" i="1"/>
  <c r="AB1133" i="1"/>
  <c r="W1134" i="1"/>
  <c r="X1134" i="1"/>
  <c r="Y1134" i="1"/>
  <c r="Z1134" i="1"/>
  <c r="AA1134" i="1"/>
  <c r="AB1134" i="1"/>
  <c r="W1135" i="1"/>
  <c r="X1135" i="1"/>
  <c r="Y1135" i="1"/>
  <c r="Z1135" i="1"/>
  <c r="AA1135" i="1"/>
  <c r="AB1135" i="1"/>
  <c r="W1136" i="1"/>
  <c r="X1136" i="1"/>
  <c r="Y1136" i="1"/>
  <c r="Z1136" i="1"/>
  <c r="AA1136" i="1"/>
  <c r="AB1136" i="1"/>
  <c r="W1137" i="1"/>
  <c r="X1137" i="1"/>
  <c r="Y1137" i="1"/>
  <c r="Z1137" i="1"/>
  <c r="AA1137" i="1"/>
  <c r="AB1137" i="1"/>
  <c r="W1138" i="1"/>
  <c r="X1138" i="1"/>
  <c r="Y1138" i="1"/>
  <c r="Z1138" i="1"/>
  <c r="AA1138" i="1"/>
  <c r="AB1138" i="1"/>
  <c r="W1139" i="1"/>
  <c r="X1139" i="1"/>
  <c r="Y1139" i="1"/>
  <c r="Z1139" i="1"/>
  <c r="AA1139" i="1"/>
  <c r="AB1139" i="1"/>
  <c r="W1140" i="1"/>
  <c r="X1140" i="1"/>
  <c r="Y1140" i="1"/>
  <c r="Z1140" i="1"/>
  <c r="AA1140" i="1"/>
  <c r="AB1140" i="1"/>
  <c r="W1141" i="1"/>
  <c r="X1141" i="1"/>
  <c r="Y1141" i="1"/>
  <c r="Z1141" i="1"/>
  <c r="AA1141" i="1"/>
  <c r="AB1141" i="1"/>
  <c r="W1142" i="1"/>
  <c r="X1142" i="1"/>
  <c r="Y1142" i="1"/>
  <c r="Z1142" i="1"/>
  <c r="AA1142" i="1"/>
  <c r="AB1142" i="1"/>
  <c r="W1143" i="1"/>
  <c r="X1143" i="1"/>
  <c r="Y1143" i="1"/>
  <c r="Z1143" i="1"/>
  <c r="AA1143" i="1"/>
  <c r="AB1143" i="1"/>
  <c r="W1144" i="1"/>
  <c r="X1144" i="1"/>
  <c r="Y1144" i="1"/>
  <c r="Z1144" i="1"/>
  <c r="AA1144" i="1"/>
  <c r="AB1144" i="1"/>
  <c r="W1145" i="1"/>
  <c r="X1145" i="1"/>
  <c r="Y1145" i="1"/>
  <c r="Z1145" i="1"/>
  <c r="AA1145" i="1"/>
  <c r="AB1145" i="1"/>
  <c r="W1146" i="1"/>
  <c r="X1146" i="1"/>
  <c r="Y1146" i="1"/>
  <c r="Z1146" i="1"/>
  <c r="AA1146" i="1"/>
  <c r="AB1146" i="1"/>
  <c r="W1147" i="1"/>
  <c r="X1147" i="1"/>
  <c r="Y1147" i="1"/>
  <c r="Z1147" i="1"/>
  <c r="AA1147" i="1"/>
  <c r="AB1147" i="1"/>
  <c r="W1148" i="1"/>
  <c r="X1148" i="1"/>
  <c r="Y1148" i="1"/>
  <c r="Z1148" i="1"/>
  <c r="AA1148" i="1"/>
  <c r="AB1148" i="1"/>
  <c r="W1149" i="1"/>
  <c r="X1149" i="1"/>
  <c r="Y1149" i="1"/>
  <c r="Z1149" i="1"/>
  <c r="AA1149" i="1"/>
  <c r="AB1149" i="1"/>
  <c r="W1150" i="1"/>
  <c r="X1150" i="1"/>
  <c r="Y1150" i="1"/>
  <c r="Z1150" i="1"/>
  <c r="AA1150" i="1"/>
  <c r="AB1150" i="1"/>
  <c r="W1151" i="1"/>
  <c r="X1151" i="1"/>
  <c r="Y1151" i="1"/>
  <c r="Z1151" i="1"/>
  <c r="AA1151" i="1"/>
  <c r="AB1151" i="1"/>
  <c r="W1152" i="1"/>
  <c r="X1152" i="1"/>
  <c r="Y1152" i="1"/>
  <c r="Z1152" i="1"/>
  <c r="AA1152" i="1"/>
  <c r="AB1152" i="1"/>
  <c r="W1153" i="1"/>
  <c r="X1153" i="1"/>
  <c r="Y1153" i="1"/>
  <c r="Z1153" i="1"/>
  <c r="AA1153" i="1"/>
  <c r="AB1153" i="1"/>
  <c r="W1154" i="1"/>
  <c r="X1154" i="1"/>
  <c r="Y1154" i="1"/>
  <c r="Z1154" i="1"/>
  <c r="AA1154" i="1"/>
  <c r="AB1154" i="1"/>
  <c r="W1155" i="1"/>
  <c r="X1155" i="1"/>
  <c r="Y1155" i="1"/>
  <c r="Z1155" i="1"/>
  <c r="AA1155" i="1"/>
  <c r="AB1155" i="1"/>
  <c r="W1156" i="1"/>
  <c r="X1156" i="1"/>
  <c r="Y1156" i="1"/>
  <c r="Z1156" i="1"/>
  <c r="AA1156" i="1"/>
  <c r="AB1156" i="1"/>
  <c r="W1157" i="1"/>
  <c r="X1157" i="1"/>
  <c r="Y1157" i="1"/>
  <c r="Z1157" i="1"/>
  <c r="AA1157" i="1"/>
  <c r="AB1157" i="1"/>
  <c r="W1158" i="1"/>
  <c r="X1158" i="1"/>
  <c r="Y1158" i="1"/>
  <c r="Z1158" i="1"/>
  <c r="AA1158" i="1"/>
  <c r="AB1158" i="1"/>
  <c r="W1159" i="1"/>
  <c r="X1159" i="1"/>
  <c r="Y1159" i="1"/>
  <c r="Z1159" i="1"/>
  <c r="AA1159" i="1"/>
  <c r="AB1159" i="1"/>
  <c r="W1160" i="1"/>
  <c r="X1160" i="1"/>
  <c r="Y1160" i="1"/>
  <c r="Z1160" i="1"/>
  <c r="AA1160" i="1"/>
  <c r="AB1160" i="1"/>
  <c r="W1161" i="1"/>
  <c r="X1161" i="1"/>
  <c r="Y1161" i="1"/>
  <c r="Z1161" i="1"/>
  <c r="AA1161" i="1"/>
  <c r="AB1161" i="1"/>
  <c r="W1162" i="1"/>
  <c r="X1162" i="1"/>
  <c r="Y1162" i="1"/>
  <c r="Z1162" i="1"/>
  <c r="AA1162" i="1"/>
  <c r="AB1162" i="1"/>
  <c r="W1163" i="1"/>
  <c r="X1163" i="1"/>
  <c r="Y1163" i="1"/>
  <c r="Z1163" i="1"/>
  <c r="AA1163" i="1"/>
  <c r="AB1163" i="1"/>
  <c r="W1164" i="1"/>
  <c r="X1164" i="1"/>
  <c r="Y1164" i="1"/>
  <c r="Z1164" i="1"/>
  <c r="AA1164" i="1"/>
  <c r="AB1164" i="1"/>
  <c r="W1165" i="1"/>
  <c r="X1165" i="1"/>
  <c r="Y1165" i="1"/>
  <c r="Z1165" i="1"/>
  <c r="AA1165" i="1"/>
  <c r="AB1165" i="1"/>
  <c r="W1166" i="1"/>
  <c r="X1166" i="1"/>
  <c r="Y1166" i="1"/>
  <c r="Z1166" i="1"/>
  <c r="AA1166" i="1"/>
  <c r="AB1166" i="1"/>
  <c r="W1167" i="1"/>
  <c r="X1167" i="1"/>
  <c r="Y1167" i="1"/>
  <c r="Z1167" i="1"/>
  <c r="AA1167" i="1"/>
  <c r="AB1167" i="1"/>
  <c r="W1168" i="1"/>
  <c r="X1168" i="1"/>
  <c r="Y1168" i="1"/>
  <c r="Z1168" i="1"/>
  <c r="AA1168" i="1"/>
  <c r="AB1168" i="1"/>
  <c r="W1169" i="1"/>
  <c r="X1169" i="1"/>
  <c r="Y1169" i="1"/>
  <c r="Z1169" i="1"/>
  <c r="AA1169" i="1"/>
  <c r="AB1169" i="1"/>
  <c r="W1170" i="1"/>
  <c r="X1170" i="1"/>
  <c r="Y1170" i="1"/>
  <c r="Z1170" i="1"/>
  <c r="AA1170" i="1"/>
  <c r="AB1170" i="1"/>
  <c r="W1171" i="1"/>
  <c r="X1171" i="1"/>
  <c r="Y1171" i="1"/>
  <c r="Z1171" i="1"/>
  <c r="AA1171" i="1"/>
  <c r="AB1171" i="1"/>
  <c r="W1172" i="1"/>
  <c r="X1172" i="1"/>
  <c r="Y1172" i="1"/>
  <c r="Z1172" i="1"/>
  <c r="AA1172" i="1"/>
  <c r="AB1172" i="1"/>
  <c r="W1173" i="1"/>
  <c r="X1173" i="1"/>
  <c r="Y1173" i="1"/>
  <c r="Z1173" i="1"/>
  <c r="AA1173" i="1"/>
  <c r="AB1173" i="1"/>
  <c r="W1174" i="1"/>
  <c r="X1174" i="1"/>
  <c r="Y1174" i="1"/>
  <c r="Z1174" i="1"/>
  <c r="AA1174" i="1"/>
  <c r="AB1174" i="1"/>
  <c r="W1175" i="1"/>
  <c r="X1175" i="1"/>
  <c r="Y1175" i="1"/>
  <c r="Z1175" i="1"/>
  <c r="AA1175" i="1"/>
  <c r="AB1175" i="1"/>
  <c r="W1176" i="1"/>
  <c r="X1176" i="1"/>
  <c r="Y1176" i="1"/>
  <c r="Z1176" i="1"/>
  <c r="AA1176" i="1"/>
  <c r="AB1176" i="1"/>
  <c r="W1177" i="1"/>
  <c r="X1177" i="1"/>
  <c r="Y1177" i="1"/>
  <c r="Z1177" i="1"/>
  <c r="AA1177" i="1"/>
  <c r="AB1177" i="1"/>
  <c r="W1178" i="1"/>
  <c r="X1178" i="1"/>
  <c r="Y1178" i="1"/>
  <c r="Z1178" i="1"/>
  <c r="AA1178" i="1"/>
  <c r="AB1178" i="1"/>
  <c r="W1179" i="1"/>
  <c r="X1179" i="1"/>
  <c r="Y1179" i="1"/>
  <c r="Z1179" i="1"/>
  <c r="AA1179" i="1"/>
  <c r="AB1179" i="1"/>
  <c r="W1180" i="1"/>
  <c r="X1180" i="1"/>
  <c r="Y1180" i="1"/>
  <c r="Z1180" i="1"/>
  <c r="AA1180" i="1"/>
  <c r="AB1180" i="1"/>
  <c r="W1181" i="1"/>
  <c r="X1181" i="1"/>
  <c r="Y1181" i="1"/>
  <c r="Z1181" i="1"/>
  <c r="AA1181" i="1"/>
  <c r="AB1181" i="1"/>
  <c r="W1182" i="1"/>
  <c r="X1182" i="1"/>
  <c r="Y1182" i="1"/>
  <c r="Z1182" i="1"/>
  <c r="AA1182" i="1"/>
  <c r="AB1182" i="1"/>
  <c r="W1183" i="1"/>
  <c r="X1183" i="1"/>
  <c r="Y1183" i="1"/>
  <c r="Z1183" i="1"/>
  <c r="AA1183" i="1"/>
  <c r="AB1183" i="1"/>
  <c r="W1184" i="1"/>
  <c r="X1184" i="1"/>
  <c r="Y1184" i="1"/>
  <c r="Z1184" i="1"/>
  <c r="AA1184" i="1"/>
  <c r="AB1184" i="1"/>
  <c r="W1185" i="1"/>
  <c r="X1185" i="1"/>
  <c r="Y1185" i="1"/>
  <c r="Z1185" i="1"/>
  <c r="AA1185" i="1"/>
  <c r="AB1185" i="1"/>
  <c r="W1186" i="1"/>
  <c r="X1186" i="1"/>
  <c r="Y1186" i="1"/>
  <c r="Z1186" i="1"/>
  <c r="AA1186" i="1"/>
  <c r="AB1186" i="1"/>
  <c r="W1187" i="1"/>
  <c r="X1187" i="1"/>
  <c r="Y1187" i="1"/>
  <c r="Z1187" i="1"/>
  <c r="AA1187" i="1"/>
  <c r="AB1187" i="1"/>
  <c r="W1188" i="1"/>
  <c r="X1188" i="1"/>
  <c r="Y1188" i="1"/>
  <c r="Z1188" i="1"/>
  <c r="AA1188" i="1"/>
  <c r="AB1188" i="1"/>
  <c r="W1189" i="1"/>
  <c r="X1189" i="1"/>
  <c r="Y1189" i="1"/>
  <c r="Z1189" i="1"/>
  <c r="AA1189" i="1"/>
  <c r="AB1189" i="1"/>
  <c r="W1190" i="1"/>
  <c r="X1190" i="1"/>
  <c r="Y1190" i="1"/>
  <c r="Z1190" i="1"/>
  <c r="AA1190" i="1"/>
  <c r="AB1190" i="1"/>
  <c r="W1191" i="1"/>
  <c r="X1191" i="1"/>
  <c r="Y1191" i="1"/>
  <c r="Z1191" i="1"/>
  <c r="AA1191" i="1"/>
  <c r="AB1191" i="1"/>
  <c r="W1192" i="1"/>
  <c r="X1192" i="1"/>
  <c r="Y1192" i="1"/>
  <c r="Z1192" i="1"/>
  <c r="AA1192" i="1"/>
  <c r="AB1192" i="1"/>
  <c r="W1193" i="1"/>
  <c r="X1193" i="1"/>
  <c r="Y1193" i="1"/>
  <c r="Z1193" i="1"/>
  <c r="AA1193" i="1"/>
  <c r="AB1193" i="1"/>
  <c r="W1194" i="1"/>
  <c r="X1194" i="1"/>
  <c r="Y1194" i="1"/>
  <c r="Z1194" i="1"/>
  <c r="AA1194" i="1"/>
  <c r="AB1194" i="1"/>
  <c r="W1195" i="1"/>
  <c r="X1195" i="1"/>
  <c r="Y1195" i="1"/>
  <c r="Z1195" i="1"/>
  <c r="AA1195" i="1"/>
  <c r="AB1195" i="1"/>
  <c r="W1196" i="1"/>
  <c r="X1196" i="1"/>
  <c r="Y1196" i="1"/>
  <c r="Z1196" i="1"/>
  <c r="AA1196" i="1"/>
  <c r="AB1196" i="1"/>
  <c r="W1197" i="1"/>
  <c r="X1197" i="1"/>
  <c r="Y1197" i="1"/>
  <c r="Z1197" i="1"/>
  <c r="AA1197" i="1"/>
  <c r="AB1197" i="1"/>
  <c r="W1198" i="1"/>
  <c r="X1198" i="1"/>
  <c r="Y1198" i="1"/>
  <c r="Z1198" i="1"/>
  <c r="AA1198" i="1"/>
  <c r="AB1198" i="1"/>
  <c r="W1199" i="1"/>
  <c r="X1199" i="1"/>
  <c r="Y1199" i="1"/>
  <c r="Z1199" i="1"/>
  <c r="AA1199" i="1"/>
  <c r="AB1199" i="1"/>
  <c r="W1200" i="1"/>
  <c r="X1200" i="1"/>
  <c r="Y1200" i="1"/>
  <c r="Z1200" i="1"/>
  <c r="AA1200" i="1"/>
  <c r="AB1200" i="1"/>
  <c r="W1201" i="1"/>
  <c r="X1201" i="1"/>
  <c r="Y1201" i="1"/>
  <c r="Z1201" i="1"/>
  <c r="AA1201" i="1"/>
  <c r="AB1201" i="1"/>
  <c r="W1202" i="1"/>
  <c r="X1202" i="1"/>
  <c r="Y1202" i="1"/>
  <c r="Z1202" i="1"/>
  <c r="AA1202" i="1"/>
  <c r="AB1202" i="1"/>
  <c r="W1203" i="1"/>
  <c r="X1203" i="1"/>
  <c r="Y1203" i="1"/>
  <c r="Z1203" i="1"/>
  <c r="AA1203" i="1"/>
  <c r="AB1203" i="1"/>
  <c r="W1204" i="1"/>
  <c r="X1204" i="1"/>
  <c r="Y1204" i="1"/>
  <c r="Z1204" i="1"/>
  <c r="AA1204" i="1"/>
  <c r="AB1204" i="1"/>
  <c r="W1205" i="1"/>
  <c r="X1205" i="1"/>
  <c r="Y1205" i="1"/>
  <c r="Z1205" i="1"/>
  <c r="AA1205" i="1"/>
  <c r="AB1205" i="1"/>
  <c r="W1206" i="1"/>
  <c r="X1206" i="1"/>
  <c r="Y1206" i="1"/>
  <c r="Z1206" i="1"/>
  <c r="AA1206" i="1"/>
  <c r="AB1206" i="1"/>
  <c r="W1207" i="1"/>
  <c r="X1207" i="1"/>
  <c r="Y1207" i="1"/>
  <c r="Z1207" i="1"/>
  <c r="AA1207" i="1"/>
  <c r="AB1207" i="1"/>
  <c r="W1208" i="1"/>
  <c r="X1208" i="1"/>
  <c r="Y1208" i="1"/>
  <c r="Z1208" i="1"/>
  <c r="AA1208" i="1"/>
  <c r="AB1208" i="1"/>
  <c r="W1209" i="1"/>
  <c r="X1209" i="1"/>
  <c r="Y1209" i="1"/>
  <c r="Z1209" i="1"/>
  <c r="AA1209" i="1"/>
  <c r="AB1209" i="1"/>
  <c r="W1210" i="1"/>
  <c r="X1210" i="1"/>
  <c r="Y1210" i="1"/>
  <c r="Z1210" i="1"/>
  <c r="AA1210" i="1"/>
  <c r="AB1210" i="1"/>
  <c r="W1211" i="1"/>
  <c r="X1211" i="1"/>
  <c r="Y1211" i="1"/>
  <c r="Z1211" i="1"/>
  <c r="AA1211" i="1"/>
  <c r="AB1211" i="1"/>
  <c r="W1212" i="1"/>
  <c r="X1212" i="1"/>
  <c r="Y1212" i="1"/>
  <c r="Z1212" i="1"/>
  <c r="AA1212" i="1"/>
  <c r="AB1212" i="1"/>
  <c r="W1213" i="1"/>
  <c r="X1213" i="1"/>
  <c r="Y1213" i="1"/>
  <c r="Z1213" i="1"/>
  <c r="AA1213" i="1"/>
  <c r="AB1213" i="1"/>
  <c r="W1214" i="1"/>
  <c r="X1214" i="1"/>
  <c r="Y1214" i="1"/>
  <c r="Z1214" i="1"/>
  <c r="AA1214" i="1"/>
  <c r="AB1214" i="1"/>
  <c r="W1215" i="1"/>
  <c r="X1215" i="1"/>
  <c r="Y1215" i="1"/>
  <c r="Z1215" i="1"/>
  <c r="AA1215" i="1"/>
  <c r="AB1215" i="1"/>
  <c r="W1216" i="1"/>
  <c r="X1216" i="1"/>
  <c r="Y1216" i="1"/>
  <c r="Z1216" i="1"/>
  <c r="AA1216" i="1"/>
  <c r="AB1216" i="1"/>
  <c r="W1217" i="1"/>
  <c r="X1217" i="1"/>
  <c r="Y1217" i="1"/>
  <c r="Z1217" i="1"/>
  <c r="AA1217" i="1"/>
  <c r="AB1217" i="1"/>
  <c r="W1218" i="1"/>
  <c r="X1218" i="1"/>
  <c r="Y1218" i="1"/>
  <c r="Z1218" i="1"/>
  <c r="AA1218" i="1"/>
  <c r="AB1218" i="1"/>
  <c r="W1219" i="1"/>
  <c r="X1219" i="1"/>
  <c r="Y1219" i="1"/>
  <c r="Z1219" i="1"/>
  <c r="AA1219" i="1"/>
  <c r="AB1219" i="1"/>
  <c r="W1220" i="1"/>
  <c r="X1220" i="1"/>
  <c r="Y1220" i="1"/>
  <c r="Z1220" i="1"/>
  <c r="AA1220" i="1"/>
  <c r="AB1220" i="1"/>
  <c r="W1221" i="1"/>
  <c r="X1221" i="1"/>
  <c r="Y1221" i="1"/>
  <c r="Z1221" i="1"/>
  <c r="AA1221" i="1"/>
  <c r="AB1221" i="1"/>
  <c r="W1222" i="1"/>
  <c r="X1222" i="1"/>
  <c r="Y1222" i="1"/>
  <c r="Z1222" i="1"/>
  <c r="AA1222" i="1"/>
  <c r="AB1222" i="1"/>
  <c r="W1223" i="1"/>
  <c r="X1223" i="1"/>
  <c r="Y1223" i="1"/>
  <c r="Z1223" i="1"/>
  <c r="AA1223" i="1"/>
  <c r="AB1223" i="1"/>
  <c r="W1224" i="1"/>
  <c r="X1224" i="1"/>
  <c r="Y1224" i="1"/>
  <c r="Z1224" i="1"/>
  <c r="AA1224" i="1"/>
  <c r="AB1224" i="1"/>
  <c r="W1225" i="1"/>
  <c r="X1225" i="1"/>
  <c r="Y1225" i="1"/>
  <c r="Z1225" i="1"/>
  <c r="AA1225" i="1"/>
  <c r="AB1225" i="1"/>
  <c r="W1226" i="1"/>
  <c r="X1226" i="1"/>
  <c r="Y1226" i="1"/>
  <c r="Z1226" i="1"/>
  <c r="AA1226" i="1"/>
  <c r="AB1226" i="1"/>
  <c r="W1227" i="1"/>
  <c r="X1227" i="1"/>
  <c r="Y1227" i="1"/>
  <c r="Z1227" i="1"/>
  <c r="AA1227" i="1"/>
  <c r="AB1227" i="1"/>
  <c r="W1228" i="1"/>
  <c r="X1228" i="1"/>
  <c r="Y1228" i="1"/>
  <c r="Z1228" i="1"/>
  <c r="AA1228" i="1"/>
  <c r="AB1228" i="1"/>
  <c r="W1229" i="1"/>
  <c r="X1229" i="1"/>
  <c r="Y1229" i="1"/>
  <c r="Z1229" i="1"/>
  <c r="AA1229" i="1"/>
  <c r="AB1229" i="1"/>
  <c r="W1230" i="1"/>
  <c r="X1230" i="1"/>
  <c r="Y1230" i="1"/>
  <c r="Z1230" i="1"/>
  <c r="AA1230" i="1"/>
  <c r="AB1230" i="1"/>
  <c r="W1231" i="1"/>
  <c r="X1231" i="1"/>
  <c r="Y1231" i="1"/>
  <c r="Z1231" i="1"/>
  <c r="AA1231" i="1"/>
  <c r="AB1231" i="1"/>
  <c r="W1232" i="1"/>
  <c r="X1232" i="1"/>
  <c r="Y1232" i="1"/>
  <c r="Z1232" i="1"/>
  <c r="AA1232" i="1"/>
  <c r="AB1232" i="1"/>
  <c r="W1233" i="1"/>
  <c r="X1233" i="1"/>
  <c r="Y1233" i="1"/>
  <c r="Z1233" i="1"/>
  <c r="AA1233" i="1"/>
  <c r="AB1233" i="1"/>
  <c r="W1234" i="1"/>
  <c r="X1234" i="1"/>
  <c r="Y1234" i="1"/>
  <c r="Z1234" i="1"/>
  <c r="AA1234" i="1"/>
  <c r="AB1234" i="1"/>
  <c r="W1235" i="1"/>
  <c r="X1235" i="1"/>
  <c r="Y1235" i="1"/>
  <c r="Z1235" i="1"/>
  <c r="AA1235" i="1"/>
  <c r="AB1235" i="1"/>
  <c r="W1236" i="1"/>
  <c r="X1236" i="1"/>
  <c r="Y1236" i="1"/>
  <c r="Z1236" i="1"/>
  <c r="AA1236" i="1"/>
  <c r="AB1236" i="1"/>
  <c r="W1237" i="1"/>
  <c r="X1237" i="1"/>
  <c r="Y1237" i="1"/>
  <c r="Z1237" i="1"/>
  <c r="AA1237" i="1"/>
  <c r="AB1237" i="1"/>
  <c r="W1238" i="1"/>
  <c r="X1238" i="1"/>
  <c r="Y1238" i="1"/>
  <c r="Z1238" i="1"/>
  <c r="AA1238" i="1"/>
  <c r="AB1238" i="1"/>
  <c r="W1239" i="1"/>
  <c r="X1239" i="1"/>
  <c r="Y1239" i="1"/>
  <c r="Z1239" i="1"/>
  <c r="AA1239" i="1"/>
  <c r="AB1239" i="1"/>
  <c r="W1240" i="1"/>
  <c r="X1240" i="1"/>
  <c r="Y1240" i="1"/>
  <c r="Z1240" i="1"/>
  <c r="AA1240" i="1"/>
  <c r="AB1240" i="1"/>
  <c r="W1241" i="1"/>
  <c r="X1241" i="1"/>
  <c r="Y1241" i="1"/>
  <c r="Z1241" i="1"/>
  <c r="AA1241" i="1"/>
  <c r="AB1241" i="1"/>
  <c r="W1242" i="1"/>
  <c r="X1242" i="1"/>
  <c r="Y1242" i="1"/>
  <c r="Z1242" i="1"/>
  <c r="AA1242" i="1"/>
  <c r="AB1242" i="1"/>
  <c r="W1243" i="1"/>
  <c r="X1243" i="1"/>
  <c r="Y1243" i="1"/>
  <c r="Z1243" i="1"/>
  <c r="AA1243" i="1"/>
  <c r="AB1243" i="1"/>
  <c r="W1244" i="1"/>
  <c r="X1244" i="1"/>
  <c r="Y1244" i="1"/>
  <c r="Z1244" i="1"/>
  <c r="AA1244" i="1"/>
  <c r="AB1244" i="1"/>
  <c r="W1245" i="1"/>
  <c r="X1245" i="1"/>
  <c r="Y1245" i="1"/>
  <c r="Z1245" i="1"/>
  <c r="AA1245" i="1"/>
  <c r="AB1245" i="1"/>
  <c r="W1246" i="1"/>
  <c r="X1246" i="1"/>
  <c r="Y1246" i="1"/>
  <c r="Z1246" i="1"/>
  <c r="AA1246" i="1"/>
  <c r="AB1246" i="1"/>
  <c r="W1247" i="1"/>
  <c r="X1247" i="1"/>
  <c r="Y1247" i="1"/>
  <c r="Z1247" i="1"/>
  <c r="AA1247" i="1"/>
  <c r="AB1247" i="1"/>
  <c r="W1248" i="1"/>
  <c r="X1248" i="1"/>
  <c r="Y1248" i="1"/>
  <c r="Z1248" i="1"/>
  <c r="AA1248" i="1"/>
  <c r="AB1248" i="1"/>
  <c r="W1249" i="1"/>
  <c r="X1249" i="1"/>
  <c r="Y1249" i="1"/>
  <c r="Z1249" i="1"/>
  <c r="AA1249" i="1"/>
  <c r="AB1249" i="1"/>
  <c r="W1250" i="1"/>
  <c r="X1250" i="1"/>
  <c r="Y1250" i="1"/>
  <c r="Z1250" i="1"/>
  <c r="AA1250" i="1"/>
  <c r="AB1250" i="1"/>
  <c r="W1251" i="1"/>
  <c r="X1251" i="1"/>
  <c r="Y1251" i="1"/>
  <c r="Z1251" i="1"/>
  <c r="AA1251" i="1"/>
  <c r="AB1251" i="1"/>
  <c r="W1252" i="1"/>
  <c r="X1252" i="1"/>
  <c r="Y1252" i="1"/>
  <c r="Z1252" i="1"/>
  <c r="AA1252" i="1"/>
  <c r="AB1252" i="1"/>
  <c r="W1253" i="1"/>
  <c r="X1253" i="1"/>
  <c r="Y1253" i="1"/>
  <c r="Z1253" i="1"/>
  <c r="AA1253" i="1"/>
  <c r="AB1253" i="1"/>
  <c r="W1254" i="1"/>
  <c r="X1254" i="1"/>
  <c r="Y1254" i="1"/>
  <c r="Z1254" i="1"/>
  <c r="AA1254" i="1"/>
  <c r="AB1254" i="1"/>
  <c r="W1255" i="1"/>
  <c r="X1255" i="1"/>
  <c r="Y1255" i="1"/>
  <c r="Z1255" i="1"/>
  <c r="AA1255" i="1"/>
  <c r="AB1255" i="1"/>
  <c r="W1256" i="1"/>
  <c r="X1256" i="1"/>
  <c r="Y1256" i="1"/>
  <c r="Z1256" i="1"/>
  <c r="AA1256" i="1"/>
  <c r="AB1256" i="1"/>
  <c r="W1257" i="1"/>
  <c r="X1257" i="1"/>
  <c r="Y1257" i="1"/>
  <c r="Z1257" i="1"/>
  <c r="AA1257" i="1"/>
  <c r="AB1257" i="1"/>
  <c r="W1258" i="1"/>
  <c r="X1258" i="1"/>
  <c r="Y1258" i="1"/>
  <c r="Z1258" i="1"/>
  <c r="AA1258" i="1"/>
  <c r="AB1258" i="1"/>
  <c r="W1259" i="1"/>
  <c r="X1259" i="1"/>
  <c r="Y1259" i="1"/>
  <c r="Z1259" i="1"/>
  <c r="AA1259" i="1"/>
  <c r="AB1259" i="1"/>
  <c r="W1260" i="1"/>
  <c r="X1260" i="1"/>
  <c r="Y1260" i="1"/>
  <c r="Z1260" i="1"/>
  <c r="AA1260" i="1"/>
  <c r="AB1260" i="1"/>
  <c r="W1261" i="1"/>
  <c r="X1261" i="1"/>
  <c r="Y1261" i="1"/>
  <c r="Z1261" i="1"/>
  <c r="AA1261" i="1"/>
  <c r="AB1261" i="1"/>
  <c r="W1262" i="1"/>
  <c r="X1262" i="1"/>
  <c r="Y1262" i="1"/>
  <c r="Z1262" i="1"/>
  <c r="AA1262" i="1"/>
  <c r="AB1262" i="1"/>
  <c r="W1263" i="1"/>
  <c r="X1263" i="1"/>
  <c r="Y1263" i="1"/>
  <c r="Z1263" i="1"/>
  <c r="AA1263" i="1"/>
  <c r="AB1263" i="1"/>
  <c r="W1264" i="1"/>
  <c r="X1264" i="1"/>
  <c r="Y1264" i="1"/>
  <c r="Z1264" i="1"/>
  <c r="AA1264" i="1"/>
  <c r="AB1264" i="1"/>
  <c r="W1265" i="1"/>
  <c r="X1265" i="1"/>
  <c r="Y1265" i="1"/>
  <c r="Z1265" i="1"/>
  <c r="AA1265" i="1"/>
  <c r="AB1265" i="1"/>
  <c r="W1266" i="1"/>
  <c r="X1266" i="1"/>
  <c r="Y1266" i="1"/>
  <c r="Z1266" i="1"/>
  <c r="AA1266" i="1"/>
  <c r="AB1266" i="1"/>
  <c r="W1267" i="1"/>
  <c r="X1267" i="1"/>
  <c r="Y1267" i="1"/>
  <c r="Z1267" i="1"/>
  <c r="AA1267" i="1"/>
  <c r="AB1267" i="1"/>
  <c r="W1268" i="1"/>
  <c r="X1268" i="1"/>
  <c r="Y1268" i="1"/>
  <c r="Z1268" i="1"/>
  <c r="AA1268" i="1"/>
  <c r="AB1268" i="1"/>
  <c r="W1269" i="1"/>
  <c r="X1269" i="1"/>
  <c r="Y1269" i="1"/>
  <c r="Z1269" i="1"/>
  <c r="AA1269" i="1"/>
  <c r="AB1269" i="1"/>
  <c r="W1270" i="1"/>
  <c r="X1270" i="1"/>
  <c r="Y1270" i="1"/>
  <c r="Z1270" i="1"/>
  <c r="AA1270" i="1"/>
  <c r="AB1270" i="1"/>
  <c r="W1271" i="1"/>
  <c r="X1271" i="1"/>
  <c r="Y1271" i="1"/>
  <c r="Z1271" i="1"/>
  <c r="AA1271" i="1"/>
  <c r="AB1271" i="1"/>
  <c r="W1272" i="1"/>
  <c r="X1272" i="1"/>
  <c r="Y1272" i="1"/>
  <c r="Z1272" i="1"/>
  <c r="AA1272" i="1"/>
  <c r="AB1272" i="1"/>
  <c r="W1273" i="1"/>
  <c r="X1273" i="1"/>
  <c r="Y1273" i="1"/>
  <c r="Z1273" i="1"/>
  <c r="AA1273" i="1"/>
  <c r="AB1273" i="1"/>
  <c r="W1274" i="1"/>
  <c r="X1274" i="1"/>
  <c r="Y1274" i="1"/>
  <c r="Z1274" i="1"/>
  <c r="AA1274" i="1"/>
  <c r="AB1274" i="1"/>
  <c r="W1275" i="1"/>
  <c r="X1275" i="1"/>
  <c r="Y1275" i="1"/>
  <c r="Z1275" i="1"/>
  <c r="AA1275" i="1"/>
  <c r="AB1275" i="1"/>
  <c r="W1276" i="1"/>
  <c r="X1276" i="1"/>
  <c r="Y1276" i="1"/>
  <c r="Z1276" i="1"/>
  <c r="AA1276" i="1"/>
  <c r="AB1276" i="1"/>
  <c r="W1277" i="1"/>
  <c r="X1277" i="1"/>
  <c r="Y1277" i="1"/>
  <c r="Z1277" i="1"/>
  <c r="AA1277" i="1"/>
  <c r="AB1277" i="1"/>
  <c r="W1278" i="1"/>
  <c r="X1278" i="1"/>
  <c r="Y1278" i="1"/>
  <c r="Z1278" i="1"/>
  <c r="AA1278" i="1"/>
  <c r="AB1278" i="1"/>
  <c r="W1279" i="1"/>
  <c r="X1279" i="1"/>
  <c r="Y1279" i="1"/>
  <c r="Z1279" i="1"/>
  <c r="AA1279" i="1"/>
  <c r="AB1279" i="1"/>
  <c r="W1280" i="1"/>
  <c r="X1280" i="1"/>
  <c r="Y1280" i="1"/>
  <c r="Z1280" i="1"/>
  <c r="AA1280" i="1"/>
  <c r="AB1280" i="1"/>
  <c r="W1281" i="1"/>
  <c r="X1281" i="1"/>
  <c r="Y1281" i="1"/>
  <c r="Z1281" i="1"/>
  <c r="AA1281" i="1"/>
  <c r="AB1281" i="1"/>
  <c r="W1282" i="1"/>
  <c r="X1282" i="1"/>
  <c r="Y1282" i="1"/>
  <c r="Z1282" i="1"/>
  <c r="AA1282" i="1"/>
  <c r="AB1282" i="1"/>
  <c r="W1283" i="1"/>
  <c r="X1283" i="1"/>
  <c r="Y1283" i="1"/>
  <c r="Z1283" i="1"/>
  <c r="AA1283" i="1"/>
  <c r="AB1283" i="1"/>
  <c r="W1284" i="1"/>
  <c r="X1284" i="1"/>
  <c r="Y1284" i="1"/>
  <c r="Z1284" i="1"/>
  <c r="AA1284" i="1"/>
  <c r="AB1284" i="1"/>
  <c r="W1285" i="1"/>
  <c r="X1285" i="1"/>
  <c r="Y1285" i="1"/>
  <c r="Z1285" i="1"/>
  <c r="AA1285" i="1"/>
  <c r="AB1285" i="1"/>
  <c r="W1286" i="1"/>
  <c r="X1286" i="1"/>
  <c r="Y1286" i="1"/>
  <c r="Z1286" i="1"/>
  <c r="AA1286" i="1"/>
  <c r="AB1286" i="1"/>
  <c r="W1287" i="1"/>
  <c r="X1287" i="1"/>
  <c r="Y1287" i="1"/>
  <c r="Z1287" i="1"/>
  <c r="AA1287" i="1"/>
  <c r="AB1287" i="1"/>
  <c r="W1288" i="1"/>
  <c r="X1288" i="1"/>
  <c r="Y1288" i="1"/>
  <c r="Z1288" i="1"/>
  <c r="AA1288" i="1"/>
  <c r="AB1288" i="1"/>
  <c r="W1289" i="1"/>
  <c r="X1289" i="1"/>
  <c r="Y1289" i="1"/>
  <c r="Z1289" i="1"/>
  <c r="AA1289" i="1"/>
  <c r="AB1289" i="1"/>
  <c r="W1290" i="1"/>
  <c r="X1290" i="1"/>
  <c r="Y1290" i="1"/>
  <c r="Z1290" i="1"/>
  <c r="AA1290" i="1"/>
  <c r="AB1290" i="1"/>
  <c r="W1291" i="1"/>
  <c r="X1291" i="1"/>
  <c r="Y1291" i="1"/>
  <c r="Z1291" i="1"/>
  <c r="AA1291" i="1"/>
  <c r="AB1291" i="1"/>
  <c r="W1292" i="1"/>
  <c r="X1292" i="1"/>
  <c r="Y1292" i="1"/>
  <c r="Z1292" i="1"/>
  <c r="AA1292" i="1"/>
  <c r="AB1292" i="1"/>
  <c r="W1293" i="1"/>
  <c r="X1293" i="1"/>
  <c r="Y1293" i="1"/>
  <c r="Z1293" i="1"/>
  <c r="AA1293" i="1"/>
  <c r="AB1293" i="1"/>
  <c r="W1294" i="1"/>
  <c r="X1294" i="1"/>
  <c r="Y1294" i="1"/>
  <c r="Z1294" i="1"/>
  <c r="AA1294" i="1"/>
  <c r="AB1294" i="1"/>
  <c r="W1295" i="1"/>
  <c r="X1295" i="1"/>
  <c r="Y1295" i="1"/>
  <c r="Z1295" i="1"/>
  <c r="AA1295" i="1"/>
  <c r="AB1295" i="1"/>
  <c r="W1296" i="1"/>
  <c r="X1296" i="1"/>
  <c r="Y1296" i="1"/>
  <c r="Z1296" i="1"/>
  <c r="AA1296" i="1"/>
  <c r="AB1296" i="1"/>
  <c r="W1297" i="1"/>
  <c r="X1297" i="1"/>
  <c r="Y1297" i="1"/>
  <c r="Z1297" i="1"/>
  <c r="AA1297" i="1"/>
  <c r="AB1297" i="1"/>
  <c r="W1298" i="1"/>
  <c r="X1298" i="1"/>
  <c r="Y1298" i="1"/>
  <c r="Z1298" i="1"/>
  <c r="AA1298" i="1"/>
  <c r="AB1298" i="1"/>
  <c r="W1299" i="1"/>
  <c r="X1299" i="1"/>
  <c r="Y1299" i="1"/>
  <c r="Z1299" i="1"/>
  <c r="AA1299" i="1"/>
  <c r="AB1299" i="1"/>
  <c r="W1300" i="1"/>
  <c r="X1300" i="1"/>
  <c r="Y1300" i="1"/>
  <c r="Z1300" i="1"/>
  <c r="AA1300" i="1"/>
  <c r="AB1300" i="1"/>
  <c r="W1301" i="1"/>
  <c r="X1301" i="1"/>
  <c r="Y1301" i="1"/>
  <c r="Z1301" i="1"/>
  <c r="AA1301" i="1"/>
  <c r="AB1301" i="1"/>
  <c r="W1302" i="1"/>
  <c r="X1302" i="1"/>
  <c r="Y1302" i="1"/>
  <c r="Z1302" i="1"/>
  <c r="AA1302" i="1"/>
  <c r="AB1302" i="1"/>
  <c r="W1303" i="1"/>
  <c r="X1303" i="1"/>
  <c r="Y1303" i="1"/>
  <c r="Z1303" i="1"/>
  <c r="AA1303" i="1"/>
  <c r="AB1303" i="1"/>
  <c r="W1304" i="1"/>
  <c r="X1304" i="1"/>
  <c r="Y1304" i="1"/>
  <c r="Z1304" i="1"/>
  <c r="AA1304" i="1"/>
  <c r="AB1304" i="1"/>
  <c r="W1305" i="1"/>
  <c r="X1305" i="1"/>
  <c r="Y1305" i="1"/>
  <c r="Z1305" i="1"/>
  <c r="AA1305" i="1"/>
  <c r="AB1305" i="1"/>
  <c r="W1306" i="1"/>
  <c r="X1306" i="1"/>
  <c r="Y1306" i="1"/>
  <c r="Z1306" i="1"/>
  <c r="AA1306" i="1"/>
  <c r="AB1306" i="1"/>
  <c r="W1307" i="1"/>
  <c r="X1307" i="1"/>
  <c r="Y1307" i="1"/>
  <c r="Z1307" i="1"/>
  <c r="AA1307" i="1"/>
  <c r="AB1307" i="1"/>
  <c r="W1308" i="1"/>
  <c r="X1308" i="1"/>
  <c r="Y1308" i="1"/>
  <c r="Z1308" i="1"/>
  <c r="AA1308" i="1"/>
  <c r="AB1308" i="1"/>
  <c r="W1309" i="1"/>
  <c r="X1309" i="1"/>
  <c r="Y1309" i="1"/>
  <c r="Z1309" i="1"/>
  <c r="AA1309" i="1"/>
  <c r="AB1309" i="1"/>
  <c r="W1310" i="1"/>
  <c r="X1310" i="1"/>
  <c r="Y1310" i="1"/>
  <c r="Z1310" i="1"/>
  <c r="AA1310" i="1"/>
  <c r="AB1310" i="1"/>
  <c r="W1311" i="1"/>
  <c r="X1311" i="1"/>
  <c r="Y1311" i="1"/>
  <c r="Z1311" i="1"/>
  <c r="AA1311" i="1"/>
  <c r="AB1311" i="1"/>
  <c r="W1312" i="1"/>
  <c r="X1312" i="1"/>
  <c r="Y1312" i="1"/>
  <c r="Z1312" i="1"/>
  <c r="AA1312" i="1"/>
  <c r="AB1312" i="1"/>
  <c r="W1313" i="1"/>
  <c r="X1313" i="1"/>
  <c r="Y1313" i="1"/>
  <c r="Z1313" i="1"/>
  <c r="AA1313" i="1"/>
  <c r="AB1313" i="1"/>
  <c r="W1314" i="1"/>
  <c r="X1314" i="1"/>
  <c r="Y1314" i="1"/>
  <c r="Z1314" i="1"/>
  <c r="AA1314" i="1"/>
  <c r="AB1314" i="1"/>
  <c r="W1315" i="1"/>
  <c r="X1315" i="1"/>
  <c r="Y1315" i="1"/>
  <c r="Z1315" i="1"/>
  <c r="AA1315" i="1"/>
  <c r="AB1315" i="1"/>
  <c r="W1316" i="1"/>
  <c r="X1316" i="1"/>
  <c r="Y1316" i="1"/>
  <c r="Z1316" i="1"/>
  <c r="AA1316" i="1"/>
  <c r="AB1316" i="1"/>
  <c r="W1317" i="1"/>
  <c r="X1317" i="1"/>
  <c r="Y1317" i="1"/>
  <c r="Z1317" i="1"/>
  <c r="AA1317" i="1"/>
  <c r="AB1317" i="1"/>
  <c r="W1318" i="1"/>
  <c r="X1318" i="1"/>
  <c r="Y1318" i="1"/>
  <c r="Z1318" i="1"/>
  <c r="AA1318" i="1"/>
  <c r="AB1318" i="1"/>
  <c r="W1319" i="1"/>
  <c r="X1319" i="1"/>
  <c r="Y1319" i="1"/>
  <c r="Z1319" i="1"/>
  <c r="AA1319" i="1"/>
  <c r="AB1319" i="1"/>
  <c r="W1320" i="1"/>
  <c r="X1320" i="1"/>
  <c r="Y1320" i="1"/>
  <c r="Z1320" i="1"/>
  <c r="AA1320" i="1"/>
  <c r="AB1320" i="1"/>
  <c r="W1321" i="1"/>
  <c r="X1321" i="1"/>
  <c r="Y1321" i="1"/>
  <c r="Z1321" i="1"/>
  <c r="AA1321" i="1"/>
  <c r="AB1321" i="1"/>
  <c r="W1322" i="1"/>
  <c r="X1322" i="1"/>
  <c r="Y1322" i="1"/>
  <c r="Z1322" i="1"/>
  <c r="AA1322" i="1"/>
  <c r="AB1322" i="1"/>
  <c r="W1323" i="1"/>
  <c r="X1323" i="1"/>
  <c r="Y1323" i="1"/>
  <c r="Z1323" i="1"/>
  <c r="AA1323" i="1"/>
  <c r="AB1323" i="1"/>
  <c r="W1324" i="1"/>
  <c r="X1324" i="1"/>
  <c r="Y1324" i="1"/>
  <c r="Z1324" i="1"/>
  <c r="AA1324" i="1"/>
  <c r="AB1324" i="1"/>
  <c r="W1325" i="1"/>
  <c r="X1325" i="1"/>
  <c r="Y1325" i="1"/>
  <c r="Z1325" i="1"/>
  <c r="AA1325" i="1"/>
  <c r="AB1325" i="1"/>
  <c r="W1326" i="1"/>
  <c r="X1326" i="1"/>
  <c r="Y1326" i="1"/>
  <c r="Z1326" i="1"/>
  <c r="AA1326" i="1"/>
  <c r="AB1326" i="1"/>
  <c r="W1327" i="1"/>
  <c r="X1327" i="1"/>
  <c r="Y1327" i="1"/>
  <c r="Z1327" i="1"/>
  <c r="AA1327" i="1"/>
  <c r="AB1327" i="1"/>
  <c r="W1328" i="1"/>
  <c r="X1328" i="1"/>
  <c r="Y1328" i="1"/>
  <c r="Z1328" i="1"/>
  <c r="AA1328" i="1"/>
  <c r="AB1328" i="1"/>
  <c r="W1329" i="1"/>
  <c r="X1329" i="1"/>
  <c r="Y1329" i="1"/>
  <c r="Z1329" i="1"/>
  <c r="AA1329" i="1"/>
  <c r="AB1329" i="1"/>
  <c r="W1330" i="1"/>
  <c r="X1330" i="1"/>
  <c r="Y1330" i="1"/>
  <c r="Z1330" i="1"/>
  <c r="AA1330" i="1"/>
  <c r="AB1330" i="1"/>
  <c r="W1331" i="1"/>
  <c r="X1331" i="1"/>
  <c r="Y1331" i="1"/>
  <c r="Z1331" i="1"/>
  <c r="AA1331" i="1"/>
  <c r="AB1331" i="1"/>
  <c r="W1332" i="1"/>
  <c r="X1332" i="1"/>
  <c r="Y1332" i="1"/>
  <c r="Z1332" i="1"/>
  <c r="AA1332" i="1"/>
  <c r="AB1332" i="1"/>
  <c r="W1333" i="1"/>
  <c r="X1333" i="1"/>
  <c r="Y1333" i="1"/>
  <c r="Z1333" i="1"/>
  <c r="AA1333" i="1"/>
  <c r="AB1333" i="1"/>
  <c r="W1334" i="1"/>
  <c r="X1334" i="1"/>
  <c r="Y1334" i="1"/>
  <c r="Z1334" i="1"/>
  <c r="AA1334" i="1"/>
  <c r="AB1334" i="1"/>
  <c r="W1335" i="1"/>
  <c r="X1335" i="1"/>
  <c r="Y1335" i="1"/>
  <c r="Z1335" i="1"/>
  <c r="AA1335" i="1"/>
  <c r="AB1335" i="1"/>
  <c r="W1336" i="1"/>
  <c r="X1336" i="1"/>
  <c r="Y1336" i="1"/>
  <c r="Z1336" i="1"/>
  <c r="AA1336" i="1"/>
  <c r="AB1336" i="1"/>
  <c r="W1337" i="1"/>
  <c r="X1337" i="1"/>
  <c r="Y1337" i="1"/>
  <c r="Z1337" i="1"/>
  <c r="AA1337" i="1"/>
  <c r="AB1337" i="1"/>
  <c r="W1338" i="1"/>
  <c r="X1338" i="1"/>
  <c r="Y1338" i="1"/>
  <c r="Z1338" i="1"/>
  <c r="AA1338" i="1"/>
  <c r="AB1338" i="1"/>
  <c r="W1339" i="1"/>
  <c r="X1339" i="1"/>
  <c r="Y1339" i="1"/>
  <c r="Z1339" i="1"/>
  <c r="AA1339" i="1"/>
  <c r="AB1339" i="1"/>
  <c r="W1340" i="1"/>
  <c r="X1340" i="1"/>
  <c r="Y1340" i="1"/>
  <c r="Z1340" i="1"/>
  <c r="AA1340" i="1"/>
  <c r="AB1340" i="1"/>
  <c r="W1341" i="1"/>
  <c r="X1341" i="1"/>
  <c r="Y1341" i="1"/>
  <c r="Z1341" i="1"/>
  <c r="AA1341" i="1"/>
  <c r="AB1341" i="1"/>
  <c r="W1342" i="1"/>
  <c r="X1342" i="1"/>
  <c r="Y1342" i="1"/>
  <c r="Z1342" i="1"/>
  <c r="AA1342" i="1"/>
  <c r="AB1342" i="1"/>
  <c r="W1343" i="1"/>
  <c r="X1343" i="1"/>
  <c r="Y1343" i="1"/>
  <c r="Z1343" i="1"/>
  <c r="AA1343" i="1"/>
  <c r="AB1343" i="1"/>
  <c r="W1344" i="1"/>
  <c r="X1344" i="1"/>
  <c r="Y1344" i="1"/>
  <c r="Z1344" i="1"/>
  <c r="AA1344" i="1"/>
  <c r="AB1344" i="1"/>
  <c r="W1345" i="1"/>
  <c r="X1345" i="1"/>
  <c r="Y1345" i="1"/>
  <c r="Z1345" i="1"/>
  <c r="AA1345" i="1"/>
  <c r="AB1345" i="1"/>
  <c r="W1346" i="1"/>
  <c r="X1346" i="1"/>
  <c r="Y1346" i="1"/>
  <c r="Z1346" i="1"/>
  <c r="AA1346" i="1"/>
  <c r="AB1346" i="1"/>
  <c r="W1347" i="1"/>
  <c r="X1347" i="1"/>
  <c r="Y1347" i="1"/>
  <c r="Z1347" i="1"/>
  <c r="AA1347" i="1"/>
  <c r="AB1347" i="1"/>
  <c r="W1348" i="1"/>
  <c r="X1348" i="1"/>
  <c r="Y1348" i="1"/>
  <c r="Z1348" i="1"/>
  <c r="AA1348" i="1"/>
  <c r="AB1348" i="1"/>
  <c r="W1349" i="1"/>
  <c r="X1349" i="1"/>
  <c r="Y1349" i="1"/>
  <c r="Z1349" i="1"/>
  <c r="AA1349" i="1"/>
  <c r="AB1349" i="1"/>
  <c r="W1350" i="1"/>
  <c r="X1350" i="1"/>
  <c r="Y1350" i="1"/>
  <c r="Z1350" i="1"/>
  <c r="AA1350" i="1"/>
  <c r="AB1350" i="1"/>
  <c r="W1351" i="1"/>
  <c r="X1351" i="1"/>
  <c r="Y1351" i="1"/>
  <c r="Z1351" i="1"/>
  <c r="AA1351" i="1"/>
  <c r="AB1351" i="1"/>
  <c r="W1352" i="1"/>
  <c r="X1352" i="1"/>
  <c r="Y1352" i="1"/>
  <c r="Z1352" i="1"/>
  <c r="AA1352" i="1"/>
  <c r="AB1352" i="1"/>
  <c r="W1353" i="1"/>
  <c r="X1353" i="1"/>
  <c r="Y1353" i="1"/>
  <c r="Z1353" i="1"/>
  <c r="AA1353" i="1"/>
  <c r="AB1353" i="1"/>
  <c r="W1354" i="1"/>
  <c r="X1354" i="1"/>
  <c r="Y1354" i="1"/>
  <c r="Z1354" i="1"/>
  <c r="AA1354" i="1"/>
  <c r="AB1354" i="1"/>
  <c r="W1355" i="1"/>
  <c r="X1355" i="1"/>
  <c r="Y1355" i="1"/>
  <c r="Z1355" i="1"/>
  <c r="AA1355" i="1"/>
  <c r="AB1355" i="1"/>
  <c r="W1356" i="1"/>
  <c r="X1356" i="1"/>
  <c r="Y1356" i="1"/>
  <c r="Z1356" i="1"/>
  <c r="AA1356" i="1"/>
  <c r="AB1356" i="1"/>
  <c r="W1357" i="1"/>
  <c r="X1357" i="1"/>
  <c r="Y1357" i="1"/>
  <c r="Z1357" i="1"/>
  <c r="AA1357" i="1"/>
  <c r="AB1357" i="1"/>
  <c r="W1358" i="1"/>
  <c r="X1358" i="1"/>
  <c r="Y1358" i="1"/>
  <c r="Z1358" i="1"/>
  <c r="AA1358" i="1"/>
  <c r="AB1358" i="1"/>
  <c r="W1359" i="1"/>
  <c r="X1359" i="1"/>
  <c r="Y1359" i="1"/>
  <c r="Z1359" i="1"/>
  <c r="AA1359" i="1"/>
  <c r="AB1359" i="1"/>
  <c r="W1360" i="1"/>
  <c r="X1360" i="1"/>
  <c r="Y1360" i="1"/>
  <c r="Z1360" i="1"/>
  <c r="AA1360" i="1"/>
  <c r="AB1360" i="1"/>
  <c r="W1361" i="1"/>
  <c r="X1361" i="1"/>
  <c r="Y1361" i="1"/>
  <c r="Z1361" i="1"/>
  <c r="AA1361" i="1"/>
  <c r="AB1361" i="1"/>
  <c r="W1362" i="1"/>
  <c r="X1362" i="1"/>
  <c r="Y1362" i="1"/>
  <c r="Z1362" i="1"/>
  <c r="AA1362" i="1"/>
  <c r="AB1362" i="1"/>
  <c r="W1363" i="1"/>
  <c r="X1363" i="1"/>
  <c r="Y1363" i="1"/>
  <c r="Z1363" i="1"/>
  <c r="AA1363" i="1"/>
  <c r="AB1363" i="1"/>
  <c r="W1364" i="1"/>
  <c r="X1364" i="1"/>
  <c r="Y1364" i="1"/>
  <c r="Z1364" i="1"/>
  <c r="AA1364" i="1"/>
  <c r="AB1364" i="1"/>
  <c r="W1365" i="1"/>
  <c r="X1365" i="1"/>
  <c r="Y1365" i="1"/>
  <c r="Z1365" i="1"/>
  <c r="AA1365" i="1"/>
  <c r="AB1365" i="1"/>
  <c r="W1366" i="1"/>
  <c r="X1366" i="1"/>
  <c r="Y1366" i="1"/>
  <c r="Z1366" i="1"/>
  <c r="AA1366" i="1"/>
  <c r="AB1366" i="1"/>
  <c r="W1367" i="1"/>
  <c r="X1367" i="1"/>
  <c r="Y1367" i="1"/>
  <c r="Z1367" i="1"/>
  <c r="AA1367" i="1"/>
  <c r="AB1367" i="1"/>
  <c r="W1368" i="1"/>
  <c r="X1368" i="1"/>
  <c r="Y1368" i="1"/>
  <c r="Z1368" i="1"/>
  <c r="AA1368" i="1"/>
  <c r="AB1368" i="1"/>
  <c r="W1369" i="1"/>
  <c r="X1369" i="1"/>
  <c r="Y1369" i="1"/>
  <c r="Z1369" i="1"/>
  <c r="AA1369" i="1"/>
  <c r="AB1369" i="1"/>
  <c r="W1370" i="1"/>
  <c r="X1370" i="1"/>
  <c r="Y1370" i="1"/>
  <c r="Z1370" i="1"/>
  <c r="AA1370" i="1"/>
  <c r="AB1370" i="1"/>
  <c r="W1371" i="1"/>
  <c r="X1371" i="1"/>
  <c r="Y1371" i="1"/>
  <c r="Z1371" i="1"/>
  <c r="AA1371" i="1"/>
  <c r="AB1371" i="1"/>
  <c r="W1372" i="1"/>
  <c r="X1372" i="1"/>
  <c r="Y1372" i="1"/>
  <c r="Z1372" i="1"/>
  <c r="AA1372" i="1"/>
  <c r="AB1372" i="1"/>
  <c r="W1373" i="1"/>
  <c r="X1373" i="1"/>
  <c r="Y1373" i="1"/>
  <c r="Z1373" i="1"/>
  <c r="AA1373" i="1"/>
  <c r="AB1373" i="1"/>
  <c r="W1374" i="1"/>
  <c r="X1374" i="1"/>
  <c r="Y1374" i="1"/>
  <c r="Z1374" i="1"/>
  <c r="AA1374" i="1"/>
  <c r="AB1374" i="1"/>
  <c r="W1375" i="1"/>
  <c r="X1375" i="1"/>
  <c r="Y1375" i="1"/>
  <c r="Z1375" i="1"/>
  <c r="AA1375" i="1"/>
  <c r="AB1375" i="1"/>
  <c r="W1376" i="1"/>
  <c r="X1376" i="1"/>
  <c r="Y1376" i="1"/>
  <c r="Z1376" i="1"/>
  <c r="AA1376" i="1"/>
  <c r="AB1376" i="1"/>
  <c r="W1377" i="1"/>
  <c r="X1377" i="1"/>
  <c r="Y1377" i="1"/>
  <c r="Z1377" i="1"/>
  <c r="AA1377" i="1"/>
  <c r="AB1377" i="1"/>
  <c r="W1378" i="1"/>
  <c r="X1378" i="1"/>
  <c r="Y1378" i="1"/>
  <c r="Z1378" i="1"/>
  <c r="AA1378" i="1"/>
  <c r="AB1378" i="1"/>
  <c r="W1379" i="1"/>
  <c r="X1379" i="1"/>
  <c r="Y1379" i="1"/>
  <c r="Z1379" i="1"/>
  <c r="AA1379" i="1"/>
  <c r="AB1379" i="1"/>
  <c r="W1380" i="1"/>
  <c r="X1380" i="1"/>
  <c r="Y1380" i="1"/>
  <c r="Z1380" i="1"/>
  <c r="AA1380" i="1"/>
  <c r="AB1380" i="1"/>
  <c r="W1381" i="1"/>
  <c r="X1381" i="1"/>
  <c r="Y1381" i="1"/>
  <c r="Z1381" i="1"/>
  <c r="AA1381" i="1"/>
  <c r="AB1381" i="1"/>
  <c r="W1382" i="1"/>
  <c r="X1382" i="1"/>
  <c r="Y1382" i="1"/>
  <c r="Z1382" i="1"/>
  <c r="AA1382" i="1"/>
  <c r="AB1382" i="1"/>
  <c r="W1383" i="1"/>
  <c r="X1383" i="1"/>
  <c r="Y1383" i="1"/>
  <c r="Z1383" i="1"/>
  <c r="AA1383" i="1"/>
  <c r="AB1383" i="1"/>
  <c r="W1384" i="1"/>
  <c r="X1384" i="1"/>
  <c r="Y1384" i="1"/>
  <c r="Z1384" i="1"/>
  <c r="AA1384" i="1"/>
  <c r="AB1384" i="1"/>
  <c r="W1385" i="1"/>
  <c r="X1385" i="1"/>
  <c r="Y1385" i="1"/>
  <c r="Z1385" i="1"/>
  <c r="AA1385" i="1"/>
  <c r="AB1385" i="1"/>
  <c r="W1386" i="1"/>
  <c r="X1386" i="1"/>
  <c r="Y1386" i="1"/>
  <c r="Z1386" i="1"/>
  <c r="AA1386" i="1"/>
  <c r="AB1386" i="1"/>
  <c r="W1387" i="1"/>
  <c r="X1387" i="1"/>
  <c r="Y1387" i="1"/>
  <c r="Z1387" i="1"/>
  <c r="AA1387" i="1"/>
  <c r="AB1387" i="1"/>
  <c r="W1388" i="1"/>
  <c r="X1388" i="1"/>
  <c r="Y1388" i="1"/>
  <c r="Z1388" i="1"/>
  <c r="AA1388" i="1"/>
  <c r="AB1388" i="1"/>
  <c r="W1389" i="1"/>
  <c r="X1389" i="1"/>
  <c r="Y1389" i="1"/>
  <c r="Z1389" i="1"/>
  <c r="AA1389" i="1"/>
  <c r="AB1389" i="1"/>
  <c r="W1390" i="1"/>
  <c r="X1390" i="1"/>
  <c r="Y1390" i="1"/>
  <c r="Z1390" i="1"/>
  <c r="AA1390" i="1"/>
  <c r="AB1390" i="1"/>
  <c r="W1391" i="1"/>
  <c r="X1391" i="1"/>
  <c r="Y1391" i="1"/>
  <c r="Z1391" i="1"/>
  <c r="AA1391" i="1"/>
  <c r="AB1391" i="1"/>
  <c r="W1392" i="1"/>
  <c r="X1392" i="1"/>
  <c r="Y1392" i="1"/>
  <c r="Z1392" i="1"/>
  <c r="AA1392" i="1"/>
  <c r="AB1392" i="1"/>
  <c r="W1393" i="1"/>
  <c r="X1393" i="1"/>
  <c r="Y1393" i="1"/>
  <c r="Z1393" i="1"/>
  <c r="AA1393" i="1"/>
  <c r="AB1393" i="1"/>
  <c r="W1394" i="1"/>
  <c r="X1394" i="1"/>
  <c r="Y1394" i="1"/>
  <c r="Z1394" i="1"/>
  <c r="AA1394" i="1"/>
  <c r="AB1394" i="1"/>
  <c r="W1395" i="1"/>
  <c r="X1395" i="1"/>
  <c r="Y1395" i="1"/>
  <c r="Z1395" i="1"/>
  <c r="AA1395" i="1"/>
  <c r="AB1395" i="1"/>
  <c r="W1396" i="1"/>
  <c r="X1396" i="1"/>
  <c r="Y1396" i="1"/>
  <c r="Z1396" i="1"/>
  <c r="AA1396" i="1"/>
  <c r="AB1396" i="1"/>
  <c r="W1397" i="1"/>
  <c r="X1397" i="1"/>
  <c r="Y1397" i="1"/>
  <c r="Z1397" i="1"/>
  <c r="AA1397" i="1"/>
  <c r="AB1397" i="1"/>
  <c r="W1398" i="1"/>
  <c r="X1398" i="1"/>
  <c r="Y1398" i="1"/>
  <c r="Z1398" i="1"/>
  <c r="AA1398" i="1"/>
  <c r="AB1398" i="1"/>
  <c r="W1399" i="1"/>
  <c r="X1399" i="1"/>
  <c r="Y1399" i="1"/>
  <c r="Z1399" i="1"/>
  <c r="AA1399" i="1"/>
  <c r="AB1399" i="1"/>
  <c r="W1400" i="1"/>
  <c r="X1400" i="1"/>
  <c r="Y1400" i="1"/>
  <c r="Z1400" i="1"/>
  <c r="AA1400" i="1"/>
  <c r="AB1400" i="1"/>
  <c r="W1401" i="1"/>
  <c r="X1401" i="1"/>
  <c r="Y1401" i="1"/>
  <c r="Z1401" i="1"/>
  <c r="AA1401" i="1"/>
  <c r="AB1401" i="1"/>
  <c r="W1402" i="1"/>
  <c r="X1402" i="1"/>
  <c r="Y1402" i="1"/>
  <c r="Z1402" i="1"/>
  <c r="AA1402" i="1"/>
  <c r="AB1402" i="1"/>
  <c r="W1403" i="1"/>
  <c r="X1403" i="1"/>
  <c r="Y1403" i="1"/>
  <c r="Z1403" i="1"/>
  <c r="AA1403" i="1"/>
  <c r="AB1403" i="1"/>
  <c r="W1404" i="1"/>
  <c r="X1404" i="1"/>
  <c r="Y1404" i="1"/>
  <c r="Z1404" i="1"/>
  <c r="AA1404" i="1"/>
  <c r="AB1404" i="1"/>
  <c r="W1405" i="1"/>
  <c r="X1405" i="1"/>
  <c r="Y1405" i="1"/>
  <c r="Z1405" i="1"/>
  <c r="AA1405" i="1"/>
  <c r="AB1405" i="1"/>
  <c r="W1406" i="1"/>
  <c r="X1406" i="1"/>
  <c r="Y1406" i="1"/>
  <c r="Z1406" i="1"/>
  <c r="AA1406" i="1"/>
  <c r="AB1406" i="1"/>
  <c r="W1407" i="1"/>
  <c r="X1407" i="1"/>
  <c r="Y1407" i="1"/>
  <c r="Z1407" i="1"/>
  <c r="AA1407" i="1"/>
  <c r="AB1407" i="1"/>
  <c r="W1408" i="1"/>
  <c r="X1408" i="1"/>
  <c r="Y1408" i="1"/>
  <c r="Z1408" i="1"/>
  <c r="AA1408" i="1"/>
  <c r="AB1408" i="1"/>
  <c r="W1409" i="1"/>
  <c r="X1409" i="1"/>
  <c r="Y1409" i="1"/>
  <c r="Z1409" i="1"/>
  <c r="AA1409" i="1"/>
  <c r="AB1409" i="1"/>
  <c r="W1410" i="1"/>
  <c r="X1410" i="1"/>
  <c r="Y1410" i="1"/>
  <c r="Z1410" i="1"/>
  <c r="AA1410" i="1"/>
  <c r="AB1410" i="1"/>
  <c r="W1411" i="1"/>
  <c r="X1411" i="1"/>
  <c r="Y1411" i="1"/>
  <c r="Z1411" i="1"/>
  <c r="AA1411" i="1"/>
  <c r="AB1411" i="1"/>
  <c r="W1412" i="1"/>
  <c r="X1412" i="1"/>
  <c r="Y1412" i="1"/>
  <c r="Z1412" i="1"/>
  <c r="AA1412" i="1"/>
  <c r="AB1412" i="1"/>
  <c r="W1413" i="1"/>
  <c r="X1413" i="1"/>
  <c r="Y1413" i="1"/>
  <c r="Z1413" i="1"/>
  <c r="AA1413" i="1"/>
  <c r="AB1413" i="1"/>
  <c r="W1414" i="1"/>
  <c r="X1414" i="1"/>
  <c r="Y1414" i="1"/>
  <c r="Z1414" i="1"/>
  <c r="AA1414" i="1"/>
  <c r="AB1414" i="1"/>
  <c r="W1415" i="1"/>
  <c r="X1415" i="1"/>
  <c r="Y1415" i="1"/>
  <c r="Z1415" i="1"/>
  <c r="AA1415" i="1"/>
  <c r="AB1415" i="1"/>
  <c r="W1416" i="1"/>
  <c r="X1416" i="1"/>
  <c r="Y1416" i="1"/>
  <c r="Z1416" i="1"/>
  <c r="AA1416" i="1"/>
  <c r="AB1416" i="1"/>
  <c r="W1417" i="1"/>
  <c r="X1417" i="1"/>
  <c r="Y1417" i="1"/>
  <c r="Z1417" i="1"/>
  <c r="AA1417" i="1"/>
  <c r="AB1417" i="1"/>
  <c r="W1418" i="1"/>
  <c r="X1418" i="1"/>
  <c r="Y1418" i="1"/>
  <c r="Z1418" i="1"/>
  <c r="AA1418" i="1"/>
  <c r="AB1418" i="1"/>
  <c r="W1419" i="1"/>
  <c r="X1419" i="1"/>
  <c r="Y1419" i="1"/>
  <c r="Z1419" i="1"/>
  <c r="AA1419" i="1"/>
  <c r="AB1419" i="1"/>
  <c r="W1420" i="1"/>
  <c r="X1420" i="1"/>
  <c r="Y1420" i="1"/>
  <c r="Z1420" i="1"/>
  <c r="AA1420" i="1"/>
  <c r="AB1420" i="1"/>
  <c r="W1421" i="1"/>
  <c r="X1421" i="1"/>
  <c r="Y1421" i="1"/>
  <c r="Z1421" i="1"/>
  <c r="AA1421" i="1"/>
  <c r="AB1421" i="1"/>
  <c r="W1422" i="1"/>
  <c r="X1422" i="1"/>
  <c r="Y1422" i="1"/>
  <c r="Z1422" i="1"/>
  <c r="AA1422" i="1"/>
  <c r="AB1422" i="1"/>
  <c r="W1423" i="1"/>
  <c r="X1423" i="1"/>
  <c r="Y1423" i="1"/>
  <c r="Z1423" i="1"/>
  <c r="AA1423" i="1"/>
  <c r="AB1423" i="1"/>
  <c r="W1424" i="1"/>
  <c r="X1424" i="1"/>
  <c r="Y1424" i="1"/>
  <c r="Z1424" i="1"/>
  <c r="AA1424" i="1"/>
  <c r="AB1424" i="1"/>
  <c r="W1425" i="1"/>
  <c r="X1425" i="1"/>
  <c r="Y1425" i="1"/>
  <c r="Z1425" i="1"/>
  <c r="AA1425" i="1"/>
  <c r="AB1425" i="1"/>
  <c r="W1426" i="1"/>
  <c r="X1426" i="1"/>
  <c r="Y1426" i="1"/>
  <c r="Z1426" i="1"/>
  <c r="AA1426" i="1"/>
  <c r="AB1426" i="1"/>
  <c r="W1427" i="1"/>
  <c r="X1427" i="1"/>
  <c r="Y1427" i="1"/>
  <c r="Z1427" i="1"/>
  <c r="AA1427" i="1"/>
  <c r="AB1427" i="1"/>
  <c r="W1428" i="1"/>
  <c r="X1428" i="1"/>
  <c r="Y1428" i="1"/>
  <c r="Z1428" i="1"/>
  <c r="AA1428" i="1"/>
  <c r="AB1428" i="1"/>
  <c r="W1429" i="1"/>
  <c r="X1429" i="1"/>
  <c r="Y1429" i="1"/>
  <c r="Z1429" i="1"/>
  <c r="AA1429" i="1"/>
  <c r="AB1429" i="1"/>
  <c r="W1430" i="1"/>
  <c r="X1430" i="1"/>
  <c r="Y1430" i="1"/>
  <c r="Z1430" i="1"/>
  <c r="AA1430" i="1"/>
  <c r="AB1430" i="1"/>
  <c r="W1431" i="1"/>
  <c r="X1431" i="1"/>
  <c r="Y1431" i="1"/>
  <c r="Z1431" i="1"/>
  <c r="AA1431" i="1"/>
  <c r="AB1431" i="1"/>
  <c r="W1432" i="1"/>
  <c r="X1432" i="1"/>
  <c r="Y1432" i="1"/>
  <c r="Z1432" i="1"/>
  <c r="AA1432" i="1"/>
  <c r="AB1432" i="1"/>
  <c r="W1433" i="1"/>
  <c r="X1433" i="1"/>
  <c r="Y1433" i="1"/>
  <c r="Z1433" i="1"/>
  <c r="AA1433" i="1"/>
  <c r="AB1433" i="1"/>
  <c r="W1434" i="1"/>
  <c r="X1434" i="1"/>
  <c r="Y1434" i="1"/>
  <c r="Z1434" i="1"/>
  <c r="AA1434" i="1"/>
  <c r="AB1434" i="1"/>
  <c r="W1435" i="1"/>
  <c r="X1435" i="1"/>
  <c r="Y1435" i="1"/>
  <c r="Z1435" i="1"/>
  <c r="AA1435" i="1"/>
  <c r="AB1435" i="1"/>
  <c r="W1436" i="1"/>
  <c r="X1436" i="1"/>
  <c r="Y1436" i="1"/>
  <c r="Z1436" i="1"/>
  <c r="AA1436" i="1"/>
  <c r="AB1436" i="1"/>
  <c r="W1437" i="1"/>
  <c r="X1437" i="1"/>
  <c r="Y1437" i="1"/>
  <c r="Z1437" i="1"/>
  <c r="AA1437" i="1"/>
  <c r="AB1437" i="1"/>
  <c r="W1438" i="1"/>
  <c r="X1438" i="1"/>
  <c r="Y1438" i="1"/>
  <c r="Z1438" i="1"/>
  <c r="AA1438" i="1"/>
  <c r="AB1438" i="1"/>
  <c r="W1439" i="1"/>
  <c r="X1439" i="1"/>
  <c r="Y1439" i="1"/>
  <c r="Z1439" i="1"/>
  <c r="AA1439" i="1"/>
  <c r="AB1439" i="1"/>
  <c r="W1440" i="1"/>
  <c r="X1440" i="1"/>
  <c r="Y1440" i="1"/>
  <c r="Z1440" i="1"/>
  <c r="AA1440" i="1"/>
  <c r="AB1440" i="1"/>
  <c r="W1441" i="1"/>
  <c r="X1441" i="1"/>
  <c r="Y1441" i="1"/>
  <c r="Z1441" i="1"/>
  <c r="AA1441" i="1"/>
  <c r="AB1441" i="1"/>
  <c r="W1442" i="1"/>
  <c r="X1442" i="1"/>
  <c r="Y1442" i="1"/>
  <c r="Z1442" i="1"/>
  <c r="AA1442" i="1"/>
  <c r="AB1442" i="1"/>
  <c r="W1443" i="1"/>
  <c r="X1443" i="1"/>
  <c r="Y1443" i="1"/>
  <c r="Z1443" i="1"/>
  <c r="AA1443" i="1"/>
  <c r="AB1443" i="1"/>
  <c r="W1444" i="1"/>
  <c r="X1444" i="1"/>
  <c r="Y1444" i="1"/>
  <c r="Z1444" i="1"/>
  <c r="AA1444" i="1"/>
  <c r="AB1444" i="1"/>
  <c r="W1445" i="1"/>
  <c r="X1445" i="1"/>
  <c r="Y1445" i="1"/>
  <c r="Z1445" i="1"/>
  <c r="AA1445" i="1"/>
  <c r="AB1445" i="1"/>
  <c r="W1446" i="1"/>
  <c r="X1446" i="1"/>
  <c r="Y1446" i="1"/>
  <c r="Z1446" i="1"/>
  <c r="AA1446" i="1"/>
  <c r="AB1446" i="1"/>
  <c r="W1447" i="1"/>
  <c r="X1447" i="1"/>
  <c r="Y1447" i="1"/>
  <c r="Z1447" i="1"/>
  <c r="AA1447" i="1"/>
  <c r="AB1447" i="1"/>
  <c r="W1448" i="1"/>
  <c r="X1448" i="1"/>
  <c r="Y1448" i="1"/>
  <c r="Z1448" i="1"/>
  <c r="AA1448" i="1"/>
  <c r="AB1448" i="1"/>
  <c r="W1449" i="1"/>
  <c r="X1449" i="1"/>
  <c r="Y1449" i="1"/>
  <c r="Z1449" i="1"/>
  <c r="AA1449" i="1"/>
  <c r="AB1449" i="1"/>
  <c r="W1450" i="1"/>
  <c r="X1450" i="1"/>
  <c r="Y1450" i="1"/>
  <c r="Z1450" i="1"/>
  <c r="AA1450" i="1"/>
  <c r="AB1450" i="1"/>
  <c r="W1451" i="1"/>
  <c r="X1451" i="1"/>
  <c r="Y1451" i="1"/>
  <c r="Z1451" i="1"/>
  <c r="AA1451" i="1"/>
  <c r="AB1451" i="1"/>
  <c r="W1452" i="1"/>
  <c r="X1452" i="1"/>
  <c r="Y1452" i="1"/>
  <c r="Z1452" i="1"/>
  <c r="AA1452" i="1"/>
  <c r="AB1452" i="1"/>
  <c r="W1453" i="1"/>
  <c r="X1453" i="1"/>
  <c r="Y1453" i="1"/>
  <c r="Z1453" i="1"/>
  <c r="AA1453" i="1"/>
  <c r="AB1453" i="1"/>
  <c r="W1454" i="1"/>
  <c r="X1454" i="1"/>
  <c r="Y1454" i="1"/>
  <c r="Z1454" i="1"/>
  <c r="AA1454" i="1"/>
  <c r="AB1454" i="1"/>
  <c r="W1455" i="1"/>
  <c r="X1455" i="1"/>
  <c r="Y1455" i="1"/>
  <c r="Z1455" i="1"/>
  <c r="AA1455" i="1"/>
  <c r="AB1455" i="1"/>
  <c r="W1456" i="1"/>
  <c r="X1456" i="1"/>
  <c r="Y1456" i="1"/>
  <c r="Z1456" i="1"/>
  <c r="AA1456" i="1"/>
  <c r="AB1456" i="1"/>
  <c r="W1457" i="1"/>
  <c r="X1457" i="1"/>
  <c r="Y1457" i="1"/>
  <c r="Z1457" i="1"/>
  <c r="AA1457" i="1"/>
  <c r="AB1457" i="1"/>
  <c r="W1458" i="1"/>
  <c r="X1458" i="1"/>
  <c r="Y1458" i="1"/>
  <c r="Z1458" i="1"/>
  <c r="AA1458" i="1"/>
  <c r="AB1458" i="1"/>
  <c r="W1459" i="1"/>
  <c r="X1459" i="1"/>
  <c r="Y1459" i="1"/>
  <c r="Z1459" i="1"/>
  <c r="AA1459" i="1"/>
  <c r="AB1459" i="1"/>
  <c r="W1460" i="1"/>
  <c r="X1460" i="1"/>
  <c r="Y1460" i="1"/>
  <c r="Z1460" i="1"/>
  <c r="AA1460" i="1"/>
  <c r="AB1460" i="1"/>
  <c r="W1461" i="1"/>
  <c r="X1461" i="1"/>
  <c r="Y1461" i="1"/>
  <c r="Z1461" i="1"/>
  <c r="AA1461" i="1"/>
  <c r="AB1461" i="1"/>
  <c r="W1462" i="1"/>
  <c r="X1462" i="1"/>
  <c r="Y1462" i="1"/>
  <c r="Z1462" i="1"/>
  <c r="AA1462" i="1"/>
  <c r="AB1462" i="1"/>
  <c r="W1463" i="1"/>
  <c r="X1463" i="1"/>
  <c r="Y1463" i="1"/>
  <c r="Z1463" i="1"/>
  <c r="AA1463" i="1"/>
  <c r="AB1463" i="1"/>
  <c r="W1464" i="1"/>
  <c r="X1464" i="1"/>
  <c r="Y1464" i="1"/>
  <c r="Z1464" i="1"/>
  <c r="AA1464" i="1"/>
  <c r="AB1464" i="1"/>
  <c r="W1465" i="1"/>
  <c r="X1465" i="1"/>
  <c r="Y1465" i="1"/>
  <c r="Z1465" i="1"/>
  <c r="AA1465" i="1"/>
  <c r="AB1465" i="1"/>
  <c r="W1466" i="1"/>
  <c r="X1466" i="1"/>
  <c r="Y1466" i="1"/>
  <c r="Z1466" i="1"/>
  <c r="AA1466" i="1"/>
  <c r="AB1466" i="1"/>
  <c r="W1467" i="1"/>
  <c r="X1467" i="1"/>
  <c r="Y1467" i="1"/>
  <c r="Z1467" i="1"/>
  <c r="AA1467" i="1"/>
  <c r="AB1467" i="1"/>
  <c r="W1468" i="1"/>
  <c r="X1468" i="1"/>
  <c r="Y1468" i="1"/>
  <c r="Z1468" i="1"/>
  <c r="AA1468" i="1"/>
  <c r="AB1468" i="1"/>
  <c r="W1469" i="1"/>
  <c r="X1469" i="1"/>
  <c r="Y1469" i="1"/>
  <c r="Z1469" i="1"/>
  <c r="AA1469" i="1"/>
  <c r="AB1469" i="1"/>
  <c r="W1470" i="1"/>
  <c r="X1470" i="1"/>
  <c r="Y1470" i="1"/>
  <c r="Z1470" i="1"/>
  <c r="AA1470" i="1"/>
  <c r="AB1470" i="1"/>
  <c r="W1471" i="1"/>
  <c r="X1471" i="1"/>
  <c r="Y1471" i="1"/>
  <c r="Z1471" i="1"/>
  <c r="AA1471" i="1"/>
  <c r="AB1471" i="1"/>
  <c r="W1472" i="1"/>
  <c r="X1472" i="1"/>
  <c r="Y1472" i="1"/>
  <c r="Z1472" i="1"/>
  <c r="AA1472" i="1"/>
  <c r="AB1472" i="1"/>
  <c r="W1473" i="1"/>
  <c r="X1473" i="1"/>
  <c r="Y1473" i="1"/>
  <c r="Z1473" i="1"/>
  <c r="AA1473" i="1"/>
  <c r="AB1473" i="1"/>
  <c r="W1474" i="1"/>
  <c r="X1474" i="1"/>
  <c r="Y1474" i="1"/>
  <c r="Z1474" i="1"/>
  <c r="AA1474" i="1"/>
  <c r="AB1474" i="1"/>
  <c r="W1475" i="1"/>
  <c r="X1475" i="1"/>
  <c r="Y1475" i="1"/>
  <c r="Z1475" i="1"/>
  <c r="AA1475" i="1"/>
  <c r="AB1475" i="1"/>
  <c r="W1476" i="1"/>
  <c r="X1476" i="1"/>
  <c r="Y1476" i="1"/>
  <c r="Z1476" i="1"/>
  <c r="AA1476" i="1"/>
  <c r="AB1476" i="1"/>
  <c r="W1477" i="1"/>
  <c r="X1477" i="1"/>
  <c r="Y1477" i="1"/>
  <c r="Z1477" i="1"/>
  <c r="AA1477" i="1"/>
  <c r="AB1477" i="1"/>
  <c r="W1478" i="1"/>
  <c r="X1478" i="1"/>
  <c r="Y1478" i="1"/>
  <c r="Z1478" i="1"/>
  <c r="AA1478" i="1"/>
  <c r="AB1478" i="1"/>
  <c r="W1479" i="1"/>
  <c r="X1479" i="1"/>
  <c r="Y1479" i="1"/>
  <c r="Z1479" i="1"/>
  <c r="AA1479" i="1"/>
  <c r="AB1479" i="1"/>
  <c r="W1480" i="1"/>
  <c r="X1480" i="1"/>
  <c r="Y1480" i="1"/>
  <c r="Z1480" i="1"/>
  <c r="AA1480" i="1"/>
  <c r="AB1480" i="1"/>
  <c r="W1481" i="1"/>
  <c r="X1481" i="1"/>
  <c r="Y1481" i="1"/>
  <c r="Z1481" i="1"/>
  <c r="AA1481" i="1"/>
  <c r="AB1481" i="1"/>
  <c r="W1482" i="1"/>
  <c r="X1482" i="1"/>
  <c r="Y1482" i="1"/>
  <c r="Z1482" i="1"/>
  <c r="AA1482" i="1"/>
  <c r="AB1482" i="1"/>
  <c r="W1483" i="1"/>
  <c r="X1483" i="1"/>
  <c r="Y1483" i="1"/>
  <c r="Z1483" i="1"/>
  <c r="AA1483" i="1"/>
  <c r="AB1483" i="1"/>
  <c r="W1484" i="1"/>
  <c r="X1484" i="1"/>
  <c r="Y1484" i="1"/>
  <c r="Z1484" i="1"/>
  <c r="AA1484" i="1"/>
  <c r="AB1484" i="1"/>
  <c r="W1485" i="1"/>
  <c r="X1485" i="1"/>
  <c r="Y1485" i="1"/>
  <c r="Z1485" i="1"/>
  <c r="AA1485" i="1"/>
  <c r="AB1485" i="1"/>
  <c r="W1486" i="1"/>
  <c r="X1486" i="1"/>
  <c r="Y1486" i="1"/>
  <c r="Z1486" i="1"/>
  <c r="AA1486" i="1"/>
  <c r="AB1486" i="1"/>
  <c r="W1487" i="1"/>
  <c r="X1487" i="1"/>
  <c r="Y1487" i="1"/>
  <c r="Z1487" i="1"/>
  <c r="AA1487" i="1"/>
  <c r="AB1487" i="1"/>
  <c r="W1488" i="1"/>
  <c r="X1488" i="1"/>
  <c r="Y1488" i="1"/>
  <c r="Z1488" i="1"/>
  <c r="AA1488" i="1"/>
  <c r="AB1488" i="1"/>
  <c r="W1489" i="1"/>
  <c r="X1489" i="1"/>
  <c r="Y1489" i="1"/>
  <c r="Z1489" i="1"/>
  <c r="AA1489" i="1"/>
  <c r="AB1489" i="1"/>
  <c r="W1490" i="1"/>
  <c r="X1490" i="1"/>
  <c r="Y1490" i="1"/>
  <c r="Z1490" i="1"/>
  <c r="AA1490" i="1"/>
  <c r="AB1490" i="1"/>
  <c r="W1491" i="1"/>
  <c r="X1491" i="1"/>
  <c r="Y1491" i="1"/>
  <c r="Z1491" i="1"/>
  <c r="AA1491" i="1"/>
  <c r="AB1491" i="1"/>
  <c r="W1492" i="1"/>
  <c r="X1492" i="1"/>
  <c r="Y1492" i="1"/>
  <c r="Z1492" i="1"/>
  <c r="AA1492" i="1"/>
  <c r="AB1492" i="1"/>
  <c r="W1493" i="1"/>
  <c r="X1493" i="1"/>
  <c r="Y1493" i="1"/>
  <c r="Z1493" i="1"/>
  <c r="AA1493" i="1"/>
  <c r="AB1493" i="1"/>
  <c r="W1494" i="1"/>
  <c r="X1494" i="1"/>
  <c r="Y1494" i="1"/>
  <c r="Z1494" i="1"/>
  <c r="AA1494" i="1"/>
  <c r="AB1494" i="1"/>
  <c r="W1495" i="1"/>
  <c r="X1495" i="1"/>
  <c r="Y1495" i="1"/>
  <c r="Z1495" i="1"/>
  <c r="AA1495" i="1"/>
  <c r="AB1495" i="1"/>
  <c r="W1496" i="1"/>
  <c r="X1496" i="1"/>
  <c r="Y1496" i="1"/>
  <c r="Z1496" i="1"/>
  <c r="AA1496" i="1"/>
  <c r="AB1496" i="1"/>
  <c r="W1497" i="1"/>
  <c r="X1497" i="1"/>
  <c r="Y1497" i="1"/>
  <c r="Z1497" i="1"/>
  <c r="AA1497" i="1"/>
  <c r="AB1497" i="1"/>
  <c r="W1498" i="1"/>
  <c r="X1498" i="1"/>
  <c r="Y1498" i="1"/>
  <c r="Z1498" i="1"/>
  <c r="AA1498" i="1"/>
  <c r="AB1498" i="1"/>
  <c r="W1499" i="1"/>
  <c r="X1499" i="1"/>
  <c r="Y1499" i="1"/>
  <c r="Z1499" i="1"/>
  <c r="AA1499" i="1"/>
  <c r="AB1499" i="1"/>
  <c r="W1500" i="1"/>
  <c r="X1500" i="1"/>
  <c r="Y1500" i="1"/>
  <c r="Z1500" i="1"/>
  <c r="AA1500" i="1"/>
  <c r="AB1500" i="1"/>
  <c r="W1501" i="1"/>
  <c r="X1501" i="1"/>
  <c r="Y1501" i="1"/>
  <c r="Z1501" i="1"/>
  <c r="AA1501" i="1"/>
  <c r="AB1501" i="1"/>
  <c r="W1502" i="1"/>
  <c r="X1502" i="1"/>
  <c r="Y1502" i="1"/>
  <c r="Z1502" i="1"/>
  <c r="AA1502" i="1"/>
  <c r="AB1502" i="1"/>
  <c r="W1503" i="1"/>
  <c r="X1503" i="1"/>
  <c r="Y1503" i="1"/>
  <c r="Z1503" i="1"/>
  <c r="AA1503" i="1"/>
  <c r="AB1503" i="1"/>
  <c r="W1504" i="1"/>
  <c r="X1504" i="1"/>
  <c r="Y1504" i="1"/>
  <c r="Z1504" i="1"/>
  <c r="AA1504" i="1"/>
  <c r="AB1504" i="1"/>
  <c r="W1505" i="1"/>
  <c r="X1505" i="1"/>
  <c r="Y1505" i="1"/>
  <c r="Z1505" i="1"/>
  <c r="AA1505" i="1"/>
  <c r="AB1505" i="1"/>
  <c r="W1506" i="1"/>
  <c r="X1506" i="1"/>
  <c r="Y1506" i="1"/>
  <c r="Z1506" i="1"/>
  <c r="AA1506" i="1"/>
  <c r="AB1506" i="1"/>
  <c r="W1507" i="1"/>
  <c r="X1507" i="1"/>
  <c r="Y1507" i="1"/>
  <c r="Z1507" i="1"/>
  <c r="AA1507" i="1"/>
  <c r="AB1507" i="1"/>
  <c r="W1508" i="1"/>
  <c r="X1508" i="1"/>
  <c r="Y1508" i="1"/>
  <c r="Z1508" i="1"/>
  <c r="AA1508" i="1"/>
  <c r="AB1508" i="1"/>
  <c r="W1509" i="1"/>
  <c r="X1509" i="1"/>
  <c r="Y1509" i="1"/>
  <c r="Z1509" i="1"/>
  <c r="AA1509" i="1"/>
  <c r="AB1509" i="1"/>
  <c r="W1510" i="1"/>
  <c r="X1510" i="1"/>
  <c r="Y1510" i="1"/>
  <c r="Z1510" i="1"/>
  <c r="AA1510" i="1"/>
  <c r="AB1510" i="1"/>
  <c r="W1511" i="1"/>
  <c r="X1511" i="1"/>
  <c r="Y1511" i="1"/>
  <c r="Z1511" i="1"/>
  <c r="AA1511" i="1"/>
  <c r="AB1511" i="1"/>
  <c r="W1512" i="1"/>
  <c r="X1512" i="1"/>
  <c r="Y1512" i="1"/>
  <c r="Z1512" i="1"/>
  <c r="AA1512" i="1"/>
  <c r="AB1512" i="1"/>
  <c r="W1513" i="1"/>
  <c r="X1513" i="1"/>
  <c r="Y1513" i="1"/>
  <c r="Z1513" i="1"/>
  <c r="AA1513" i="1"/>
  <c r="AB1513" i="1"/>
  <c r="W1514" i="1"/>
  <c r="X1514" i="1"/>
  <c r="Y1514" i="1"/>
  <c r="Z1514" i="1"/>
  <c r="AA1514" i="1"/>
  <c r="AB1514" i="1"/>
  <c r="W1515" i="1"/>
  <c r="X1515" i="1"/>
  <c r="Y1515" i="1"/>
  <c r="Z1515" i="1"/>
  <c r="AA1515" i="1"/>
  <c r="AB1515" i="1"/>
  <c r="W1516" i="1"/>
  <c r="X1516" i="1"/>
  <c r="Y1516" i="1"/>
  <c r="Z1516" i="1"/>
  <c r="AA1516" i="1"/>
  <c r="AB1516" i="1"/>
  <c r="W1517" i="1"/>
  <c r="X1517" i="1"/>
  <c r="Y1517" i="1"/>
  <c r="Z1517" i="1"/>
  <c r="AA1517" i="1"/>
  <c r="AB1517" i="1"/>
  <c r="W1518" i="1"/>
  <c r="X1518" i="1"/>
  <c r="Y1518" i="1"/>
  <c r="Z1518" i="1"/>
  <c r="AA1518" i="1"/>
  <c r="AB1518" i="1"/>
  <c r="W1519" i="1"/>
  <c r="X1519" i="1"/>
  <c r="Y1519" i="1"/>
  <c r="Z1519" i="1"/>
  <c r="AA1519" i="1"/>
  <c r="AB1519" i="1"/>
  <c r="W1520" i="1"/>
  <c r="X1520" i="1"/>
  <c r="Y1520" i="1"/>
  <c r="Z1520" i="1"/>
  <c r="AA1520" i="1"/>
  <c r="AB1520" i="1"/>
  <c r="W1521" i="1"/>
  <c r="X1521" i="1"/>
  <c r="Y1521" i="1"/>
  <c r="Z1521" i="1"/>
  <c r="AA1521" i="1"/>
  <c r="AB1521" i="1"/>
  <c r="W1522" i="1"/>
  <c r="X1522" i="1"/>
  <c r="Y1522" i="1"/>
  <c r="Z1522" i="1"/>
  <c r="AA1522" i="1"/>
  <c r="AB1522" i="1"/>
  <c r="W1523" i="1"/>
  <c r="X1523" i="1"/>
  <c r="Y1523" i="1"/>
  <c r="Z1523" i="1"/>
  <c r="AA1523" i="1"/>
  <c r="AB1523" i="1"/>
  <c r="W1524" i="1"/>
  <c r="X1524" i="1"/>
  <c r="Y1524" i="1"/>
  <c r="Z1524" i="1"/>
  <c r="AA1524" i="1"/>
  <c r="AB1524" i="1"/>
  <c r="W1525" i="1"/>
  <c r="X1525" i="1"/>
  <c r="Y1525" i="1"/>
  <c r="Z1525" i="1"/>
  <c r="AA1525" i="1"/>
  <c r="AB1525" i="1"/>
  <c r="W1526" i="1"/>
  <c r="X1526" i="1"/>
  <c r="Y1526" i="1"/>
  <c r="Z1526" i="1"/>
  <c r="AA1526" i="1"/>
  <c r="AB1526" i="1"/>
  <c r="W1527" i="1"/>
  <c r="X1527" i="1"/>
  <c r="Y1527" i="1"/>
  <c r="Z1527" i="1"/>
  <c r="AA1527" i="1"/>
  <c r="AB1527" i="1"/>
  <c r="W1528" i="1"/>
  <c r="X1528" i="1"/>
  <c r="Y1528" i="1"/>
  <c r="Z1528" i="1"/>
  <c r="AA1528" i="1"/>
  <c r="AB1528" i="1"/>
  <c r="W1529" i="1"/>
  <c r="X1529" i="1"/>
  <c r="Y1529" i="1"/>
  <c r="Z1529" i="1"/>
  <c r="AA1529" i="1"/>
  <c r="AB1529" i="1"/>
  <c r="W1530" i="1"/>
  <c r="X1530" i="1"/>
  <c r="Y1530" i="1"/>
  <c r="Z1530" i="1"/>
  <c r="AA1530" i="1"/>
  <c r="AB1530" i="1"/>
  <c r="W1531" i="1"/>
  <c r="X1531" i="1"/>
  <c r="Y1531" i="1"/>
  <c r="Z1531" i="1"/>
  <c r="AA1531" i="1"/>
  <c r="AB1531" i="1"/>
  <c r="W1532" i="1"/>
  <c r="X1532" i="1"/>
  <c r="Y1532" i="1"/>
  <c r="Z1532" i="1"/>
  <c r="AA1532" i="1"/>
  <c r="AB1532" i="1"/>
  <c r="W1533" i="1"/>
  <c r="X1533" i="1"/>
  <c r="Y1533" i="1"/>
  <c r="Z1533" i="1"/>
  <c r="AA1533" i="1"/>
  <c r="AB1533" i="1"/>
  <c r="W1534" i="1"/>
  <c r="X1534" i="1"/>
  <c r="Y1534" i="1"/>
  <c r="Z1534" i="1"/>
  <c r="AA1534" i="1"/>
  <c r="AB1534" i="1"/>
  <c r="W1535" i="1"/>
  <c r="X1535" i="1"/>
  <c r="Y1535" i="1"/>
  <c r="Z1535" i="1"/>
  <c r="AA1535" i="1"/>
  <c r="AB1535" i="1"/>
  <c r="W1536" i="1"/>
  <c r="X1536" i="1"/>
  <c r="Y1536" i="1"/>
  <c r="Z1536" i="1"/>
  <c r="AA1536" i="1"/>
  <c r="AB1536" i="1"/>
  <c r="W1537" i="1"/>
  <c r="X1537" i="1"/>
  <c r="Y1537" i="1"/>
  <c r="Z1537" i="1"/>
  <c r="AA1537" i="1"/>
  <c r="AB1537" i="1"/>
  <c r="W1538" i="1"/>
  <c r="X1538" i="1"/>
  <c r="Y1538" i="1"/>
  <c r="Z1538" i="1"/>
  <c r="AA1538" i="1"/>
  <c r="AB1538" i="1"/>
  <c r="W1539" i="1"/>
  <c r="X1539" i="1"/>
  <c r="Y1539" i="1"/>
  <c r="Z1539" i="1"/>
  <c r="AA1539" i="1"/>
  <c r="AB1539" i="1"/>
  <c r="W1540" i="1"/>
  <c r="X1540" i="1"/>
  <c r="Y1540" i="1"/>
  <c r="Z1540" i="1"/>
  <c r="AA1540" i="1"/>
  <c r="AB1540" i="1"/>
  <c r="W1541" i="1"/>
  <c r="X1541" i="1"/>
  <c r="Y1541" i="1"/>
  <c r="Z1541" i="1"/>
  <c r="AA1541" i="1"/>
  <c r="AB1541" i="1"/>
  <c r="W1542" i="1"/>
  <c r="X1542" i="1"/>
  <c r="Y1542" i="1"/>
  <c r="Z1542" i="1"/>
  <c r="AA1542" i="1"/>
  <c r="AB1542" i="1"/>
  <c r="W1543" i="1"/>
  <c r="X1543" i="1"/>
  <c r="Y1543" i="1"/>
  <c r="Z1543" i="1"/>
  <c r="AA1543" i="1"/>
  <c r="AB1543" i="1"/>
  <c r="W1544" i="1"/>
  <c r="X1544" i="1"/>
  <c r="Y1544" i="1"/>
  <c r="Z1544" i="1"/>
  <c r="AA1544" i="1"/>
  <c r="AB1544" i="1"/>
  <c r="W1545" i="1"/>
  <c r="X1545" i="1"/>
  <c r="Y1545" i="1"/>
  <c r="Z1545" i="1"/>
  <c r="AA1545" i="1"/>
  <c r="AB1545" i="1"/>
  <c r="W1546" i="1"/>
  <c r="X1546" i="1"/>
  <c r="Y1546" i="1"/>
  <c r="Z1546" i="1"/>
  <c r="AA1546" i="1"/>
  <c r="AB1546" i="1"/>
  <c r="W1547" i="1"/>
  <c r="X1547" i="1"/>
  <c r="Y1547" i="1"/>
  <c r="Z1547" i="1"/>
  <c r="AA1547" i="1"/>
  <c r="AB1547" i="1"/>
  <c r="W1548" i="1"/>
  <c r="X1548" i="1"/>
  <c r="Y1548" i="1"/>
  <c r="Z1548" i="1"/>
  <c r="AA1548" i="1"/>
  <c r="AB1548" i="1"/>
  <c r="W1549" i="1"/>
  <c r="X1549" i="1"/>
  <c r="Y1549" i="1"/>
  <c r="Z1549" i="1"/>
  <c r="AA1549" i="1"/>
  <c r="AB1549" i="1"/>
  <c r="W1550" i="1"/>
  <c r="X1550" i="1"/>
  <c r="Y1550" i="1"/>
  <c r="Z1550" i="1"/>
  <c r="AA1550" i="1"/>
  <c r="AB1550" i="1"/>
  <c r="W1551" i="1"/>
  <c r="X1551" i="1"/>
  <c r="Y1551" i="1"/>
  <c r="Z1551" i="1"/>
  <c r="AA1551" i="1"/>
  <c r="AB1551" i="1"/>
  <c r="W1552" i="1"/>
  <c r="X1552" i="1"/>
  <c r="Y1552" i="1"/>
  <c r="Z1552" i="1"/>
  <c r="AA1552" i="1"/>
  <c r="AB1552" i="1"/>
  <c r="W1553" i="1"/>
  <c r="X1553" i="1"/>
  <c r="Y1553" i="1"/>
  <c r="Z1553" i="1"/>
  <c r="AA1553" i="1"/>
  <c r="AB1553" i="1"/>
  <c r="W1554" i="1"/>
  <c r="X1554" i="1"/>
  <c r="Y1554" i="1"/>
  <c r="Z1554" i="1"/>
  <c r="AA1554" i="1"/>
  <c r="AB1554" i="1"/>
  <c r="W1555" i="1"/>
  <c r="X1555" i="1"/>
  <c r="Y1555" i="1"/>
  <c r="Z1555" i="1"/>
  <c r="AA1555" i="1"/>
  <c r="AB1555" i="1"/>
  <c r="W1556" i="1"/>
  <c r="X1556" i="1"/>
  <c r="Y1556" i="1"/>
  <c r="Z1556" i="1"/>
  <c r="AA1556" i="1"/>
  <c r="AB1556" i="1"/>
  <c r="W1557" i="1"/>
  <c r="X1557" i="1"/>
  <c r="Y1557" i="1"/>
  <c r="Z1557" i="1"/>
  <c r="AA1557" i="1"/>
  <c r="AB1557" i="1"/>
  <c r="W1558" i="1"/>
  <c r="X1558" i="1"/>
  <c r="Y1558" i="1"/>
  <c r="Z1558" i="1"/>
  <c r="AA1558" i="1"/>
  <c r="AB1558" i="1"/>
  <c r="W1559" i="1"/>
  <c r="X1559" i="1"/>
  <c r="Y1559" i="1"/>
  <c r="Z1559" i="1"/>
  <c r="AA1559" i="1"/>
  <c r="AB1559" i="1"/>
  <c r="W1560" i="1"/>
  <c r="X1560" i="1"/>
  <c r="Y1560" i="1"/>
  <c r="Z1560" i="1"/>
  <c r="AA1560" i="1"/>
  <c r="AB1560" i="1"/>
  <c r="W1561" i="1"/>
  <c r="X1561" i="1"/>
  <c r="Y1561" i="1"/>
  <c r="Z1561" i="1"/>
  <c r="AA1561" i="1"/>
  <c r="AB1561" i="1"/>
  <c r="W1562" i="1"/>
  <c r="X1562" i="1"/>
  <c r="Y1562" i="1"/>
  <c r="Z1562" i="1"/>
  <c r="AA1562" i="1"/>
  <c r="AB1562" i="1"/>
  <c r="W1563" i="1"/>
  <c r="X1563" i="1"/>
  <c r="Y1563" i="1"/>
  <c r="Z1563" i="1"/>
  <c r="AA1563" i="1"/>
  <c r="AB1563" i="1"/>
  <c r="W1564" i="1"/>
  <c r="X1564" i="1"/>
  <c r="Y1564" i="1"/>
  <c r="Z1564" i="1"/>
  <c r="AA1564" i="1"/>
  <c r="AB1564" i="1"/>
  <c r="W1565" i="1"/>
  <c r="X1565" i="1"/>
  <c r="Y1565" i="1"/>
  <c r="Z1565" i="1"/>
  <c r="AA1565" i="1"/>
  <c r="AB1565" i="1"/>
  <c r="W1566" i="1"/>
  <c r="X1566" i="1"/>
  <c r="Y1566" i="1"/>
  <c r="Z1566" i="1"/>
  <c r="AA1566" i="1"/>
  <c r="AB1566" i="1"/>
  <c r="W1567" i="1"/>
  <c r="X1567" i="1"/>
  <c r="Y1567" i="1"/>
  <c r="Z1567" i="1"/>
  <c r="AA1567" i="1"/>
  <c r="AB1567" i="1"/>
  <c r="W1568" i="1"/>
  <c r="X1568" i="1"/>
  <c r="Y1568" i="1"/>
  <c r="Z1568" i="1"/>
  <c r="AA1568" i="1"/>
  <c r="AB1568" i="1"/>
  <c r="W1569" i="1"/>
  <c r="X1569" i="1"/>
  <c r="Y1569" i="1"/>
  <c r="Z1569" i="1"/>
  <c r="AA1569" i="1"/>
  <c r="AB1569" i="1"/>
  <c r="W1570" i="1"/>
  <c r="X1570" i="1"/>
  <c r="Y1570" i="1"/>
  <c r="Z1570" i="1"/>
  <c r="AA1570" i="1"/>
  <c r="AB1570" i="1"/>
  <c r="W1571" i="1"/>
  <c r="X1571" i="1"/>
  <c r="Y1571" i="1"/>
  <c r="Z1571" i="1"/>
  <c r="AA1571" i="1"/>
  <c r="AB1571" i="1"/>
  <c r="W1572" i="1"/>
  <c r="X1572" i="1"/>
  <c r="Y1572" i="1"/>
  <c r="Z1572" i="1"/>
  <c r="AA1572" i="1"/>
  <c r="AB1572" i="1"/>
  <c r="W1573" i="1"/>
  <c r="X1573" i="1"/>
  <c r="Y1573" i="1"/>
  <c r="Z1573" i="1"/>
  <c r="AA1573" i="1"/>
  <c r="AB1573" i="1"/>
  <c r="W1574" i="1"/>
  <c r="X1574" i="1"/>
  <c r="Y1574" i="1"/>
  <c r="Z1574" i="1"/>
  <c r="AA1574" i="1"/>
  <c r="AB1574" i="1"/>
  <c r="W1575" i="1"/>
  <c r="X1575" i="1"/>
  <c r="Y1575" i="1"/>
  <c r="Z1575" i="1"/>
  <c r="AA1575" i="1"/>
  <c r="AB1575" i="1"/>
  <c r="W1576" i="1"/>
  <c r="X1576" i="1"/>
  <c r="Y1576" i="1"/>
  <c r="Z1576" i="1"/>
  <c r="AA1576" i="1"/>
  <c r="AB1576" i="1"/>
  <c r="W1577" i="1"/>
  <c r="X1577" i="1"/>
  <c r="Y1577" i="1"/>
  <c r="Z1577" i="1"/>
  <c r="AA1577" i="1"/>
  <c r="AB1577" i="1"/>
  <c r="W1578" i="1"/>
  <c r="X1578" i="1"/>
  <c r="Y1578" i="1"/>
  <c r="Z1578" i="1"/>
  <c r="AA1578" i="1"/>
  <c r="AB1578" i="1"/>
  <c r="W1579" i="1"/>
  <c r="X1579" i="1"/>
  <c r="Y1579" i="1"/>
  <c r="Z1579" i="1"/>
  <c r="AA1579" i="1"/>
  <c r="AB1579" i="1"/>
  <c r="W1580" i="1"/>
  <c r="X1580" i="1"/>
  <c r="Y1580" i="1"/>
  <c r="Z1580" i="1"/>
  <c r="AA1580" i="1"/>
  <c r="AB1580" i="1"/>
  <c r="W1581" i="1"/>
  <c r="X1581" i="1"/>
  <c r="Y1581" i="1"/>
  <c r="Z1581" i="1"/>
  <c r="AA1581" i="1"/>
  <c r="AB1581" i="1"/>
  <c r="W1582" i="1"/>
  <c r="X1582" i="1"/>
  <c r="Y1582" i="1"/>
  <c r="Z1582" i="1"/>
  <c r="AA1582" i="1"/>
  <c r="AB1582" i="1"/>
  <c r="W1583" i="1"/>
  <c r="X1583" i="1"/>
  <c r="Y1583" i="1"/>
  <c r="Z1583" i="1"/>
  <c r="AA1583" i="1"/>
  <c r="AB1583" i="1"/>
  <c r="W1584" i="1"/>
  <c r="X1584" i="1"/>
  <c r="Y1584" i="1"/>
  <c r="Z1584" i="1"/>
  <c r="AA1584" i="1"/>
  <c r="AB1584" i="1"/>
  <c r="W1585" i="1"/>
  <c r="X1585" i="1"/>
  <c r="Y1585" i="1"/>
  <c r="Z1585" i="1"/>
  <c r="AA1585" i="1"/>
  <c r="AB1585" i="1"/>
  <c r="W1586" i="1"/>
  <c r="X1586" i="1"/>
  <c r="Y1586" i="1"/>
  <c r="Z1586" i="1"/>
  <c r="AA1586" i="1"/>
  <c r="AB1586" i="1"/>
  <c r="W1587" i="1"/>
  <c r="X1587" i="1"/>
  <c r="Y1587" i="1"/>
  <c r="Z1587" i="1"/>
  <c r="AA1587" i="1"/>
  <c r="AB1587" i="1"/>
  <c r="W1588" i="1"/>
  <c r="X1588" i="1"/>
  <c r="Y1588" i="1"/>
  <c r="Z1588" i="1"/>
  <c r="AA1588" i="1"/>
  <c r="AB1588" i="1"/>
  <c r="W1589" i="1"/>
  <c r="X1589" i="1"/>
  <c r="Y1589" i="1"/>
  <c r="Z1589" i="1"/>
  <c r="AA1589" i="1"/>
  <c r="AB1589" i="1"/>
  <c r="W1590" i="1"/>
  <c r="X1590" i="1"/>
  <c r="Y1590" i="1"/>
  <c r="Z1590" i="1"/>
  <c r="AA1590" i="1"/>
  <c r="AB1590" i="1"/>
  <c r="W1591" i="1"/>
  <c r="X1591" i="1"/>
  <c r="Y1591" i="1"/>
  <c r="Z1591" i="1"/>
  <c r="AA1591" i="1"/>
  <c r="AB1591" i="1"/>
  <c r="W1592" i="1"/>
  <c r="X1592" i="1"/>
  <c r="Y1592" i="1"/>
  <c r="Z1592" i="1"/>
  <c r="AA1592" i="1"/>
  <c r="AB1592" i="1"/>
  <c r="W1593" i="1"/>
  <c r="X1593" i="1"/>
  <c r="Y1593" i="1"/>
  <c r="Z1593" i="1"/>
  <c r="AA1593" i="1"/>
  <c r="AB1593" i="1"/>
  <c r="W1594" i="1"/>
  <c r="X1594" i="1"/>
  <c r="Y1594" i="1"/>
  <c r="Z1594" i="1"/>
  <c r="AA1594" i="1"/>
  <c r="AB1594" i="1"/>
  <c r="W1595" i="1"/>
  <c r="X1595" i="1"/>
  <c r="Y1595" i="1"/>
  <c r="Z1595" i="1"/>
  <c r="AA1595" i="1"/>
  <c r="AB1595" i="1"/>
  <c r="W1596" i="1"/>
  <c r="X1596" i="1"/>
  <c r="Y1596" i="1"/>
  <c r="Z1596" i="1"/>
  <c r="AA1596" i="1"/>
  <c r="AB1596" i="1"/>
  <c r="W1597" i="1"/>
  <c r="X1597" i="1"/>
  <c r="Y1597" i="1"/>
  <c r="Z1597" i="1"/>
  <c r="AA1597" i="1"/>
  <c r="AB1597" i="1"/>
  <c r="W1598" i="1"/>
  <c r="X1598" i="1"/>
  <c r="Y1598" i="1"/>
  <c r="Z1598" i="1"/>
  <c r="AA1598" i="1"/>
  <c r="AB1598" i="1"/>
  <c r="W1599" i="1"/>
  <c r="X1599" i="1"/>
  <c r="Y1599" i="1"/>
  <c r="Z1599" i="1"/>
  <c r="AA1599" i="1"/>
  <c r="AB1599" i="1"/>
  <c r="W1600" i="1"/>
  <c r="X1600" i="1"/>
  <c r="Y1600" i="1"/>
  <c r="Z1600" i="1"/>
  <c r="AA1600" i="1"/>
  <c r="AB1600" i="1"/>
  <c r="W1601" i="1"/>
  <c r="X1601" i="1"/>
  <c r="Y1601" i="1"/>
  <c r="Z1601" i="1"/>
  <c r="AA1601" i="1"/>
  <c r="AB1601" i="1"/>
  <c r="W1602" i="1"/>
  <c r="X1602" i="1"/>
  <c r="Y1602" i="1"/>
  <c r="Z1602" i="1"/>
  <c r="AA1602" i="1"/>
  <c r="AB1602" i="1"/>
  <c r="W1603" i="1"/>
  <c r="X1603" i="1"/>
  <c r="Y1603" i="1"/>
  <c r="Z1603" i="1"/>
  <c r="AA1603" i="1"/>
  <c r="AB1603" i="1"/>
  <c r="W1604" i="1"/>
  <c r="X1604" i="1"/>
  <c r="Y1604" i="1"/>
  <c r="Z1604" i="1"/>
  <c r="AA1604" i="1"/>
  <c r="AB1604" i="1"/>
  <c r="W1605" i="1"/>
  <c r="X1605" i="1"/>
  <c r="Y1605" i="1"/>
  <c r="Z1605" i="1"/>
  <c r="AA1605" i="1"/>
  <c r="AB1605" i="1"/>
  <c r="W1606" i="1"/>
  <c r="X1606" i="1"/>
  <c r="Y1606" i="1"/>
  <c r="Z1606" i="1"/>
  <c r="AA1606" i="1"/>
  <c r="AB1606" i="1"/>
  <c r="W1607" i="1"/>
  <c r="X1607" i="1"/>
  <c r="Y1607" i="1"/>
  <c r="Z1607" i="1"/>
  <c r="AA1607" i="1"/>
  <c r="AB1607" i="1"/>
  <c r="W1608" i="1"/>
  <c r="X1608" i="1"/>
  <c r="Y1608" i="1"/>
  <c r="Z1608" i="1"/>
  <c r="AA1608" i="1"/>
  <c r="AB1608" i="1"/>
  <c r="W1609" i="1"/>
  <c r="X1609" i="1"/>
  <c r="Y1609" i="1"/>
  <c r="Z1609" i="1"/>
  <c r="AA1609" i="1"/>
  <c r="AB1609" i="1"/>
  <c r="W1610" i="1"/>
  <c r="X1610" i="1"/>
  <c r="Y1610" i="1"/>
  <c r="Z1610" i="1"/>
  <c r="AA1610" i="1"/>
  <c r="AB1610" i="1"/>
  <c r="W1611" i="1"/>
  <c r="X1611" i="1"/>
  <c r="Y1611" i="1"/>
  <c r="Z1611" i="1"/>
  <c r="AA1611" i="1"/>
  <c r="AB1611" i="1"/>
  <c r="W1612" i="1"/>
  <c r="X1612" i="1"/>
  <c r="Y1612" i="1"/>
  <c r="Z1612" i="1"/>
  <c r="AA1612" i="1"/>
  <c r="AB1612" i="1"/>
  <c r="W1613" i="1"/>
  <c r="X1613" i="1"/>
  <c r="Y1613" i="1"/>
  <c r="Z1613" i="1"/>
  <c r="AA1613" i="1"/>
  <c r="AB1613" i="1"/>
  <c r="W1614" i="1"/>
  <c r="X1614" i="1"/>
  <c r="Y1614" i="1"/>
  <c r="Z1614" i="1"/>
  <c r="AA1614" i="1"/>
  <c r="AB1614" i="1"/>
  <c r="W1615" i="1"/>
  <c r="X1615" i="1"/>
  <c r="Y1615" i="1"/>
  <c r="Z1615" i="1"/>
  <c r="AA1615" i="1"/>
  <c r="AB1615" i="1"/>
  <c r="W1616" i="1"/>
  <c r="X1616" i="1"/>
  <c r="Y1616" i="1"/>
  <c r="Z1616" i="1"/>
  <c r="AA1616" i="1"/>
  <c r="AB1616" i="1"/>
  <c r="W1617" i="1"/>
  <c r="X1617" i="1"/>
  <c r="Y1617" i="1"/>
  <c r="Z1617" i="1"/>
  <c r="AA1617" i="1"/>
  <c r="AB1617" i="1"/>
  <c r="W1618" i="1"/>
  <c r="X1618" i="1"/>
  <c r="Y1618" i="1"/>
  <c r="Z1618" i="1"/>
  <c r="AA1618" i="1"/>
  <c r="AB1618" i="1"/>
  <c r="W1619" i="1"/>
  <c r="X1619" i="1"/>
  <c r="Y1619" i="1"/>
  <c r="Z1619" i="1"/>
  <c r="AA1619" i="1"/>
  <c r="AB1619" i="1"/>
  <c r="W1620" i="1"/>
  <c r="X1620" i="1"/>
  <c r="Y1620" i="1"/>
  <c r="Z1620" i="1"/>
  <c r="AA1620" i="1"/>
  <c r="AB1620" i="1"/>
  <c r="W1621" i="1"/>
  <c r="X1621" i="1"/>
  <c r="Y1621" i="1"/>
  <c r="Z1621" i="1"/>
  <c r="AA1621" i="1"/>
  <c r="AB1621" i="1"/>
  <c r="W1622" i="1"/>
  <c r="X1622" i="1"/>
  <c r="Y1622" i="1"/>
  <c r="Z1622" i="1"/>
  <c r="AA1622" i="1"/>
  <c r="AB1622" i="1"/>
  <c r="W1623" i="1"/>
  <c r="X1623" i="1"/>
  <c r="Y1623" i="1"/>
  <c r="Z1623" i="1"/>
  <c r="AA1623" i="1"/>
  <c r="AB1623" i="1"/>
  <c r="W1624" i="1"/>
  <c r="X1624" i="1"/>
  <c r="Y1624" i="1"/>
  <c r="Z1624" i="1"/>
  <c r="AA1624" i="1"/>
  <c r="AB1624" i="1"/>
  <c r="W1625" i="1"/>
  <c r="X1625" i="1"/>
  <c r="Y1625" i="1"/>
  <c r="Z1625" i="1"/>
  <c r="AA1625" i="1"/>
  <c r="AB1625" i="1"/>
  <c r="W1626" i="1"/>
  <c r="X1626" i="1"/>
  <c r="Y1626" i="1"/>
  <c r="Z1626" i="1"/>
  <c r="AA1626" i="1"/>
  <c r="AB1626" i="1"/>
  <c r="W1627" i="1"/>
  <c r="X1627" i="1"/>
  <c r="Y1627" i="1"/>
  <c r="Z1627" i="1"/>
  <c r="AA1627" i="1"/>
  <c r="AB1627" i="1"/>
  <c r="W1628" i="1"/>
  <c r="X1628" i="1"/>
  <c r="Y1628" i="1"/>
  <c r="Z1628" i="1"/>
  <c r="AA1628" i="1"/>
  <c r="AB1628" i="1"/>
  <c r="W1629" i="1"/>
  <c r="X1629" i="1"/>
  <c r="Y1629" i="1"/>
  <c r="Z1629" i="1"/>
  <c r="AA1629" i="1"/>
  <c r="AB1629" i="1"/>
  <c r="W1630" i="1"/>
  <c r="X1630" i="1"/>
  <c r="Y1630" i="1"/>
  <c r="Z1630" i="1"/>
  <c r="AA1630" i="1"/>
  <c r="AB1630" i="1"/>
  <c r="W1631" i="1"/>
  <c r="X1631" i="1"/>
  <c r="Y1631" i="1"/>
  <c r="Z1631" i="1"/>
  <c r="AA1631" i="1"/>
  <c r="AB1631" i="1"/>
  <c r="W1632" i="1"/>
  <c r="X1632" i="1"/>
  <c r="Y1632" i="1"/>
  <c r="Z1632" i="1"/>
  <c r="AA1632" i="1"/>
  <c r="AB1632" i="1"/>
  <c r="W1633" i="1"/>
  <c r="X1633" i="1"/>
  <c r="Y1633" i="1"/>
  <c r="Z1633" i="1"/>
  <c r="AA1633" i="1"/>
  <c r="AB1633" i="1"/>
  <c r="W1634" i="1"/>
  <c r="X1634" i="1"/>
  <c r="Y1634" i="1"/>
  <c r="Z1634" i="1"/>
  <c r="AA1634" i="1"/>
  <c r="AB1634" i="1"/>
  <c r="W1635" i="1"/>
  <c r="X1635" i="1"/>
  <c r="Y1635" i="1"/>
  <c r="Z1635" i="1"/>
  <c r="AA1635" i="1"/>
  <c r="AB1635" i="1"/>
  <c r="W1636" i="1"/>
  <c r="X1636" i="1"/>
  <c r="Y1636" i="1"/>
  <c r="Z1636" i="1"/>
  <c r="AA1636" i="1"/>
  <c r="AB1636" i="1"/>
  <c r="W1637" i="1"/>
  <c r="X1637" i="1"/>
  <c r="Y1637" i="1"/>
  <c r="Z1637" i="1"/>
  <c r="AA1637" i="1"/>
  <c r="AB1637" i="1"/>
  <c r="W1638" i="1"/>
  <c r="X1638" i="1"/>
  <c r="Y1638" i="1"/>
  <c r="Z1638" i="1"/>
  <c r="AA1638" i="1"/>
  <c r="AB1638" i="1"/>
  <c r="W1639" i="1"/>
  <c r="X1639" i="1"/>
  <c r="Y1639" i="1"/>
  <c r="Z1639" i="1"/>
  <c r="AA1639" i="1"/>
  <c r="AB1639" i="1"/>
  <c r="W1640" i="1"/>
  <c r="X1640" i="1"/>
  <c r="Y1640" i="1"/>
  <c r="Z1640" i="1"/>
  <c r="AA1640" i="1"/>
  <c r="AB1640" i="1"/>
  <c r="W1641" i="1"/>
  <c r="X1641" i="1"/>
  <c r="Y1641" i="1"/>
  <c r="Z1641" i="1"/>
  <c r="AA1641" i="1"/>
  <c r="AB1641" i="1"/>
  <c r="W1642" i="1"/>
  <c r="X1642" i="1"/>
  <c r="Y1642" i="1"/>
  <c r="Z1642" i="1"/>
  <c r="AA1642" i="1"/>
  <c r="AB1642" i="1"/>
  <c r="W1643" i="1"/>
  <c r="X1643" i="1"/>
  <c r="Y1643" i="1"/>
  <c r="Z1643" i="1"/>
  <c r="AA1643" i="1"/>
  <c r="AB1643" i="1"/>
  <c r="W1644" i="1"/>
  <c r="X1644" i="1"/>
  <c r="Y1644" i="1"/>
  <c r="Z1644" i="1"/>
  <c r="AA1644" i="1"/>
  <c r="AB1644" i="1"/>
  <c r="W1645" i="1"/>
  <c r="X1645" i="1"/>
  <c r="Y1645" i="1"/>
  <c r="Z1645" i="1"/>
  <c r="AA1645" i="1"/>
  <c r="AB1645" i="1"/>
  <c r="W1646" i="1"/>
  <c r="X1646" i="1"/>
  <c r="Y1646" i="1"/>
  <c r="Z1646" i="1"/>
  <c r="AA1646" i="1"/>
  <c r="AB1646" i="1"/>
  <c r="W1647" i="1"/>
  <c r="X1647" i="1"/>
  <c r="Y1647" i="1"/>
  <c r="Z1647" i="1"/>
  <c r="AA1647" i="1"/>
  <c r="AB1647" i="1"/>
  <c r="W1648" i="1"/>
  <c r="X1648" i="1"/>
  <c r="Y1648" i="1"/>
  <c r="Z1648" i="1"/>
  <c r="AA1648" i="1"/>
  <c r="AB1648" i="1"/>
  <c r="W1649" i="1"/>
  <c r="X1649" i="1"/>
  <c r="Y1649" i="1"/>
  <c r="Z1649" i="1"/>
  <c r="AA1649" i="1"/>
  <c r="AB1649" i="1"/>
  <c r="W1650" i="1"/>
  <c r="X1650" i="1"/>
  <c r="Y1650" i="1"/>
  <c r="Z1650" i="1"/>
  <c r="AA1650" i="1"/>
  <c r="AB1650" i="1"/>
  <c r="W1651" i="1"/>
  <c r="X1651" i="1"/>
  <c r="Y1651" i="1"/>
  <c r="Z1651" i="1"/>
  <c r="AA1651" i="1"/>
  <c r="AB1651" i="1"/>
  <c r="W1652" i="1"/>
  <c r="X1652" i="1"/>
  <c r="Y1652" i="1"/>
  <c r="Z1652" i="1"/>
  <c r="AA1652" i="1"/>
  <c r="AB1652" i="1"/>
  <c r="W1653" i="1"/>
  <c r="X1653" i="1"/>
  <c r="Y1653" i="1"/>
  <c r="Z1653" i="1"/>
  <c r="AA1653" i="1"/>
  <c r="AB1653" i="1"/>
  <c r="W1654" i="1"/>
  <c r="X1654" i="1"/>
  <c r="Y1654" i="1"/>
  <c r="Z1654" i="1"/>
  <c r="AA1654" i="1"/>
  <c r="AB1654" i="1"/>
  <c r="W1655" i="1"/>
  <c r="X1655" i="1"/>
  <c r="Y1655" i="1"/>
  <c r="Z1655" i="1"/>
  <c r="AA1655" i="1"/>
  <c r="AB1655" i="1"/>
  <c r="W1656" i="1"/>
  <c r="X1656" i="1"/>
  <c r="Y1656" i="1"/>
  <c r="Z1656" i="1"/>
  <c r="AA1656" i="1"/>
  <c r="AB1656" i="1"/>
  <c r="W1657" i="1"/>
  <c r="X1657" i="1"/>
  <c r="Y1657" i="1"/>
  <c r="Z1657" i="1"/>
  <c r="AA1657" i="1"/>
  <c r="AB1657" i="1"/>
  <c r="W1658" i="1"/>
  <c r="X1658" i="1"/>
  <c r="Y1658" i="1"/>
  <c r="Z1658" i="1"/>
  <c r="AA1658" i="1"/>
  <c r="AB1658" i="1"/>
  <c r="W1659" i="1"/>
  <c r="X1659" i="1"/>
  <c r="Y1659" i="1"/>
  <c r="Z1659" i="1"/>
  <c r="AA1659" i="1"/>
  <c r="AB1659" i="1"/>
  <c r="W1660" i="1"/>
  <c r="X1660" i="1"/>
  <c r="Y1660" i="1"/>
  <c r="Z1660" i="1"/>
  <c r="AA1660" i="1"/>
  <c r="AB1660" i="1"/>
  <c r="W1661" i="1"/>
  <c r="X1661" i="1"/>
  <c r="Y1661" i="1"/>
  <c r="Z1661" i="1"/>
  <c r="AA1661" i="1"/>
  <c r="AB1661" i="1"/>
  <c r="W1662" i="1"/>
  <c r="X1662" i="1"/>
  <c r="Y1662" i="1"/>
  <c r="Z1662" i="1"/>
  <c r="AA1662" i="1"/>
  <c r="AB1662" i="1"/>
  <c r="W1663" i="1"/>
  <c r="X1663" i="1"/>
  <c r="Y1663" i="1"/>
  <c r="Z1663" i="1"/>
  <c r="AA1663" i="1"/>
  <c r="AB1663" i="1"/>
  <c r="W1664" i="1"/>
  <c r="X1664" i="1"/>
  <c r="Y1664" i="1"/>
  <c r="Z1664" i="1"/>
  <c r="AA1664" i="1"/>
  <c r="AB1664" i="1"/>
  <c r="W1665" i="1"/>
  <c r="X1665" i="1"/>
  <c r="Y1665" i="1"/>
  <c r="Z1665" i="1"/>
  <c r="AA1665" i="1"/>
  <c r="AB1665" i="1"/>
  <c r="W1666" i="1"/>
  <c r="X1666" i="1"/>
  <c r="Y1666" i="1"/>
  <c r="Z1666" i="1"/>
  <c r="AA1666" i="1"/>
  <c r="AB1666" i="1"/>
  <c r="W1667" i="1"/>
  <c r="X1667" i="1"/>
  <c r="Y1667" i="1"/>
  <c r="Z1667" i="1"/>
  <c r="AA1667" i="1"/>
  <c r="AB1667" i="1"/>
  <c r="W1668" i="1"/>
  <c r="X1668" i="1"/>
  <c r="Y1668" i="1"/>
  <c r="Z1668" i="1"/>
  <c r="AA1668" i="1"/>
  <c r="AB1668" i="1"/>
  <c r="W1669" i="1"/>
  <c r="X1669" i="1"/>
  <c r="Y1669" i="1"/>
  <c r="Z1669" i="1"/>
  <c r="AA1669" i="1"/>
  <c r="AB1669" i="1"/>
  <c r="W1670" i="1"/>
  <c r="X1670" i="1"/>
  <c r="Y1670" i="1"/>
  <c r="Z1670" i="1"/>
  <c r="AA1670" i="1"/>
  <c r="AB1670" i="1"/>
  <c r="W1671" i="1"/>
  <c r="X1671" i="1"/>
  <c r="Y1671" i="1"/>
  <c r="Z1671" i="1"/>
  <c r="AA1671" i="1"/>
  <c r="AB1671" i="1"/>
  <c r="W1672" i="1"/>
  <c r="X1672" i="1"/>
  <c r="Y1672" i="1"/>
  <c r="Z1672" i="1"/>
  <c r="AA1672" i="1"/>
  <c r="AB1672" i="1"/>
  <c r="W1673" i="1"/>
  <c r="X1673" i="1"/>
  <c r="Y1673" i="1"/>
  <c r="Z1673" i="1"/>
  <c r="AA1673" i="1"/>
  <c r="AB1673" i="1"/>
  <c r="W1674" i="1"/>
  <c r="X1674" i="1"/>
  <c r="Y1674" i="1"/>
  <c r="Z1674" i="1"/>
  <c r="AA1674" i="1"/>
  <c r="AB1674" i="1"/>
  <c r="W1675" i="1"/>
  <c r="X1675" i="1"/>
  <c r="Y1675" i="1"/>
  <c r="Z1675" i="1"/>
  <c r="AA1675" i="1"/>
  <c r="AB1675" i="1"/>
  <c r="W1676" i="1"/>
  <c r="X1676" i="1"/>
  <c r="Y1676" i="1"/>
  <c r="Z1676" i="1"/>
  <c r="AA1676" i="1"/>
  <c r="AB1676" i="1"/>
  <c r="W1677" i="1"/>
  <c r="X1677" i="1"/>
  <c r="Y1677" i="1"/>
  <c r="Z1677" i="1"/>
  <c r="AA1677" i="1"/>
  <c r="AB1677" i="1"/>
  <c r="W1678" i="1"/>
  <c r="X1678" i="1"/>
  <c r="Y1678" i="1"/>
  <c r="Z1678" i="1"/>
  <c r="AA1678" i="1"/>
  <c r="AB1678" i="1"/>
  <c r="W1679" i="1"/>
  <c r="X1679" i="1"/>
  <c r="Y1679" i="1"/>
  <c r="Z1679" i="1"/>
  <c r="AA1679" i="1"/>
  <c r="AB1679" i="1"/>
  <c r="W1680" i="1"/>
  <c r="X1680" i="1"/>
  <c r="Y1680" i="1"/>
  <c r="Z1680" i="1"/>
  <c r="AA1680" i="1"/>
  <c r="AB1680" i="1"/>
  <c r="W1681" i="1"/>
  <c r="X1681" i="1"/>
  <c r="Y1681" i="1"/>
  <c r="Z1681" i="1"/>
  <c r="AA1681" i="1"/>
  <c r="AB1681" i="1"/>
  <c r="W1682" i="1"/>
  <c r="X1682" i="1"/>
  <c r="Y1682" i="1"/>
  <c r="Z1682" i="1"/>
  <c r="AA1682" i="1"/>
  <c r="AB1682" i="1"/>
  <c r="W1683" i="1"/>
  <c r="X1683" i="1"/>
  <c r="Y1683" i="1"/>
  <c r="Z1683" i="1"/>
  <c r="AA1683" i="1"/>
  <c r="AB1683" i="1"/>
  <c r="W1684" i="1"/>
  <c r="X1684" i="1"/>
  <c r="Y1684" i="1"/>
  <c r="Z1684" i="1"/>
  <c r="AA1684" i="1"/>
  <c r="AB1684" i="1"/>
  <c r="W1685" i="1"/>
  <c r="X1685" i="1"/>
  <c r="Y1685" i="1"/>
  <c r="Z1685" i="1"/>
  <c r="AA1685" i="1"/>
  <c r="AB1685" i="1"/>
  <c r="W1686" i="1"/>
  <c r="X1686" i="1"/>
  <c r="Y1686" i="1"/>
  <c r="Z1686" i="1"/>
  <c r="AA1686" i="1"/>
  <c r="AB1686" i="1"/>
  <c r="W1687" i="1"/>
  <c r="X1687" i="1"/>
  <c r="Y1687" i="1"/>
  <c r="Z1687" i="1"/>
  <c r="AA1687" i="1"/>
  <c r="AB1687" i="1"/>
  <c r="W1688" i="1"/>
  <c r="X1688" i="1"/>
  <c r="Y1688" i="1"/>
  <c r="Z1688" i="1"/>
  <c r="AA1688" i="1"/>
  <c r="AB1688" i="1"/>
  <c r="W1689" i="1"/>
  <c r="X1689" i="1"/>
  <c r="Y1689" i="1"/>
  <c r="Z1689" i="1"/>
  <c r="AA1689" i="1"/>
  <c r="AB1689" i="1"/>
  <c r="W1690" i="1"/>
  <c r="X1690" i="1"/>
  <c r="Y1690" i="1"/>
  <c r="Z1690" i="1"/>
  <c r="AA1690" i="1"/>
  <c r="AB1690" i="1"/>
  <c r="W1691" i="1"/>
  <c r="X1691" i="1"/>
  <c r="Y1691" i="1"/>
  <c r="Z1691" i="1"/>
  <c r="AA1691" i="1"/>
  <c r="AB1691" i="1"/>
  <c r="W1692" i="1"/>
  <c r="X1692" i="1"/>
  <c r="Y1692" i="1"/>
  <c r="Z1692" i="1"/>
  <c r="AA1692" i="1"/>
  <c r="AB1692" i="1"/>
  <c r="W1693" i="1"/>
  <c r="X1693" i="1"/>
  <c r="Y1693" i="1"/>
  <c r="Z1693" i="1"/>
  <c r="AA1693" i="1"/>
  <c r="AB1693" i="1"/>
  <c r="W1694" i="1"/>
  <c r="X1694" i="1"/>
  <c r="Y1694" i="1"/>
  <c r="Z1694" i="1"/>
  <c r="AA1694" i="1"/>
  <c r="AB1694" i="1"/>
  <c r="W1695" i="1"/>
  <c r="X1695" i="1"/>
  <c r="Y1695" i="1"/>
  <c r="Z1695" i="1"/>
  <c r="AA1695" i="1"/>
  <c r="AB1695" i="1"/>
  <c r="W1696" i="1"/>
  <c r="X1696" i="1"/>
  <c r="Y1696" i="1"/>
  <c r="Z1696" i="1"/>
  <c r="AA1696" i="1"/>
  <c r="AB1696" i="1"/>
  <c r="W1697" i="1"/>
  <c r="X1697" i="1"/>
  <c r="Y1697" i="1"/>
  <c r="Z1697" i="1"/>
  <c r="AA1697" i="1"/>
  <c r="AB1697" i="1"/>
  <c r="W1698" i="1"/>
  <c r="X1698" i="1"/>
  <c r="Y1698" i="1"/>
  <c r="Z1698" i="1"/>
  <c r="AA1698" i="1"/>
  <c r="AB1698" i="1"/>
  <c r="W1699" i="1"/>
  <c r="X1699" i="1"/>
  <c r="Y1699" i="1"/>
  <c r="Z1699" i="1"/>
  <c r="AA1699" i="1"/>
  <c r="AB1699" i="1"/>
  <c r="W1700" i="1"/>
  <c r="X1700" i="1"/>
  <c r="Y1700" i="1"/>
  <c r="Z1700" i="1"/>
  <c r="AA1700" i="1"/>
  <c r="AB1700" i="1"/>
  <c r="W1701" i="1"/>
  <c r="X1701" i="1"/>
  <c r="Y1701" i="1"/>
  <c r="Z1701" i="1"/>
  <c r="AA1701" i="1"/>
  <c r="AB1701" i="1"/>
  <c r="W1702" i="1"/>
  <c r="X1702" i="1"/>
  <c r="Y1702" i="1"/>
  <c r="Z1702" i="1"/>
  <c r="AA1702" i="1"/>
  <c r="AB1702" i="1"/>
  <c r="W1703" i="1"/>
  <c r="X1703" i="1"/>
  <c r="Y1703" i="1"/>
  <c r="Z1703" i="1"/>
  <c r="AA1703" i="1"/>
  <c r="AB1703" i="1"/>
  <c r="W1704" i="1"/>
  <c r="X1704" i="1"/>
  <c r="Y1704" i="1"/>
  <c r="Z1704" i="1"/>
  <c r="AA1704" i="1"/>
  <c r="AB1704" i="1"/>
  <c r="W1705" i="1"/>
  <c r="X1705" i="1"/>
  <c r="Y1705" i="1"/>
  <c r="Z1705" i="1"/>
  <c r="AA1705" i="1"/>
  <c r="AB1705" i="1"/>
  <c r="W1706" i="1"/>
  <c r="X1706" i="1"/>
  <c r="Y1706" i="1"/>
  <c r="Z1706" i="1"/>
  <c r="AA1706" i="1"/>
  <c r="AB1706" i="1"/>
  <c r="W1707" i="1"/>
  <c r="X1707" i="1"/>
  <c r="Y1707" i="1"/>
  <c r="Z1707" i="1"/>
  <c r="AA1707" i="1"/>
  <c r="AB1707" i="1"/>
  <c r="W1708" i="1"/>
  <c r="X1708" i="1"/>
  <c r="Y1708" i="1"/>
  <c r="Z1708" i="1"/>
  <c r="AA1708" i="1"/>
  <c r="AB1708" i="1"/>
  <c r="W1709" i="1"/>
  <c r="X1709" i="1"/>
  <c r="Y1709" i="1"/>
  <c r="Z1709" i="1"/>
  <c r="AA1709" i="1"/>
  <c r="AB1709" i="1"/>
  <c r="W1710" i="1"/>
  <c r="X1710" i="1"/>
  <c r="Y1710" i="1"/>
  <c r="Z1710" i="1"/>
  <c r="AA1710" i="1"/>
  <c r="AB1710" i="1"/>
  <c r="W1711" i="1"/>
  <c r="X1711" i="1"/>
  <c r="Y1711" i="1"/>
  <c r="Z1711" i="1"/>
  <c r="AA1711" i="1"/>
  <c r="AB1711" i="1"/>
  <c r="W1712" i="1"/>
  <c r="X1712" i="1"/>
  <c r="Y1712" i="1"/>
  <c r="Z1712" i="1"/>
  <c r="AA1712" i="1"/>
  <c r="AB1712" i="1"/>
  <c r="W1713" i="1"/>
  <c r="X1713" i="1"/>
  <c r="Y1713" i="1"/>
  <c r="Z1713" i="1"/>
  <c r="AA1713" i="1"/>
  <c r="AB1713" i="1"/>
  <c r="W1714" i="1"/>
  <c r="X1714" i="1"/>
  <c r="Y1714" i="1"/>
  <c r="Z1714" i="1"/>
  <c r="AA1714" i="1"/>
  <c r="AB1714" i="1"/>
  <c r="W1715" i="1"/>
  <c r="X1715" i="1"/>
  <c r="Y1715" i="1"/>
  <c r="Z1715" i="1"/>
  <c r="AA1715" i="1"/>
  <c r="AB1715" i="1"/>
  <c r="W1716" i="1"/>
  <c r="X1716" i="1"/>
  <c r="Y1716" i="1"/>
  <c r="Z1716" i="1"/>
  <c r="AA1716" i="1"/>
  <c r="AB1716" i="1"/>
  <c r="W1717" i="1"/>
  <c r="X1717" i="1"/>
  <c r="Y1717" i="1"/>
  <c r="Z1717" i="1"/>
  <c r="AA1717" i="1"/>
  <c r="AB1717" i="1"/>
  <c r="W1718" i="1"/>
  <c r="X1718" i="1"/>
  <c r="Y1718" i="1"/>
  <c r="Z1718" i="1"/>
  <c r="AA1718" i="1"/>
  <c r="AB1718" i="1"/>
  <c r="W1719" i="1"/>
  <c r="X1719" i="1"/>
  <c r="Y1719" i="1"/>
  <c r="Z1719" i="1"/>
  <c r="AA1719" i="1"/>
  <c r="AB1719" i="1"/>
  <c r="W1720" i="1"/>
  <c r="X1720" i="1"/>
  <c r="Y1720" i="1"/>
  <c r="Z1720" i="1"/>
  <c r="AA1720" i="1"/>
  <c r="AB1720" i="1"/>
  <c r="W1721" i="1"/>
  <c r="X1721" i="1"/>
  <c r="Y1721" i="1"/>
  <c r="Z1721" i="1"/>
  <c r="AA1721" i="1"/>
  <c r="AB1721" i="1"/>
  <c r="W1722" i="1"/>
  <c r="X1722" i="1"/>
  <c r="Y1722" i="1"/>
  <c r="Z1722" i="1"/>
  <c r="AA1722" i="1"/>
  <c r="AB1722" i="1"/>
  <c r="W1723" i="1"/>
  <c r="X1723" i="1"/>
  <c r="Y1723" i="1"/>
  <c r="Z1723" i="1"/>
  <c r="AA1723" i="1"/>
  <c r="AB1723" i="1"/>
  <c r="W1724" i="1"/>
  <c r="X1724" i="1"/>
  <c r="Y1724" i="1"/>
  <c r="Z1724" i="1"/>
  <c r="AA1724" i="1"/>
  <c r="AB1724" i="1"/>
  <c r="W1725" i="1"/>
  <c r="X1725" i="1"/>
  <c r="Y1725" i="1"/>
  <c r="Z1725" i="1"/>
  <c r="AA1725" i="1"/>
  <c r="AB1725" i="1"/>
  <c r="W1726" i="1"/>
  <c r="X1726" i="1"/>
  <c r="Y1726" i="1"/>
  <c r="Z1726" i="1"/>
  <c r="AA1726" i="1"/>
  <c r="AB1726" i="1"/>
  <c r="W1727" i="1"/>
  <c r="X1727" i="1"/>
  <c r="Y1727" i="1"/>
  <c r="Z1727" i="1"/>
  <c r="AA1727" i="1"/>
  <c r="AB1727" i="1"/>
  <c r="W1728" i="1"/>
  <c r="X1728" i="1"/>
  <c r="Y1728" i="1"/>
  <c r="Z1728" i="1"/>
  <c r="AA1728" i="1"/>
  <c r="AB1728" i="1"/>
  <c r="W1729" i="1"/>
  <c r="X1729" i="1"/>
  <c r="Y1729" i="1"/>
  <c r="Z1729" i="1"/>
  <c r="AA1729" i="1"/>
  <c r="AB1729" i="1"/>
  <c r="W1730" i="1"/>
  <c r="X1730" i="1"/>
  <c r="Y1730" i="1"/>
  <c r="Z1730" i="1"/>
  <c r="AA1730" i="1"/>
  <c r="AB1730" i="1"/>
  <c r="W1731" i="1"/>
  <c r="X1731" i="1"/>
  <c r="Y1731" i="1"/>
  <c r="Z1731" i="1"/>
  <c r="AA1731" i="1"/>
  <c r="AB1731" i="1"/>
  <c r="W1732" i="1"/>
  <c r="X1732" i="1"/>
  <c r="Y1732" i="1"/>
  <c r="Z1732" i="1"/>
  <c r="AA1732" i="1"/>
  <c r="AB1732" i="1"/>
  <c r="W1733" i="1"/>
  <c r="X1733" i="1"/>
  <c r="Y1733" i="1"/>
  <c r="Z1733" i="1"/>
  <c r="AA1733" i="1"/>
  <c r="AB1733" i="1"/>
  <c r="W1734" i="1"/>
  <c r="X1734" i="1"/>
  <c r="Y1734" i="1"/>
  <c r="Z1734" i="1"/>
  <c r="AA1734" i="1"/>
  <c r="AB1734" i="1"/>
  <c r="W1735" i="1"/>
  <c r="X1735" i="1"/>
  <c r="Y1735" i="1"/>
  <c r="Z1735" i="1"/>
  <c r="AA1735" i="1"/>
  <c r="AB1735" i="1"/>
  <c r="W1736" i="1"/>
  <c r="X1736" i="1"/>
  <c r="Y1736" i="1"/>
  <c r="Z1736" i="1"/>
  <c r="AA1736" i="1"/>
  <c r="AB1736" i="1"/>
  <c r="W1737" i="1"/>
  <c r="X1737" i="1"/>
  <c r="Y1737" i="1"/>
  <c r="Z1737" i="1"/>
  <c r="AA1737" i="1"/>
  <c r="AB1737" i="1"/>
  <c r="W1738" i="1"/>
  <c r="X1738" i="1"/>
  <c r="Y1738" i="1"/>
  <c r="Z1738" i="1"/>
  <c r="AA1738" i="1"/>
  <c r="AB1738" i="1"/>
  <c r="W1739" i="1"/>
  <c r="X1739" i="1"/>
  <c r="Y1739" i="1"/>
  <c r="Z1739" i="1"/>
  <c r="AA1739" i="1"/>
  <c r="AB1739" i="1"/>
  <c r="W1740" i="1"/>
  <c r="X1740" i="1"/>
  <c r="Y1740" i="1"/>
  <c r="Z1740" i="1"/>
  <c r="AA1740" i="1"/>
  <c r="AB1740" i="1"/>
  <c r="W1741" i="1"/>
  <c r="X1741" i="1"/>
  <c r="Y1741" i="1"/>
  <c r="Z1741" i="1"/>
  <c r="AA1741" i="1"/>
  <c r="AB1741" i="1"/>
  <c r="W1742" i="1"/>
  <c r="X1742" i="1"/>
  <c r="Y1742" i="1"/>
  <c r="Z1742" i="1"/>
  <c r="AA1742" i="1"/>
  <c r="AB1742" i="1"/>
  <c r="W1743" i="1"/>
  <c r="X1743" i="1"/>
  <c r="Y1743" i="1"/>
  <c r="Z1743" i="1"/>
  <c r="AA1743" i="1"/>
  <c r="AB1743" i="1"/>
  <c r="W1744" i="1"/>
  <c r="X1744" i="1"/>
  <c r="Y1744" i="1"/>
  <c r="Z1744" i="1"/>
  <c r="AA1744" i="1"/>
  <c r="AB1744" i="1"/>
  <c r="W1745" i="1"/>
  <c r="X1745" i="1"/>
  <c r="Y1745" i="1"/>
  <c r="Z1745" i="1"/>
  <c r="AA1745" i="1"/>
  <c r="AB1745" i="1"/>
  <c r="W1746" i="1"/>
  <c r="X1746" i="1"/>
  <c r="Y1746" i="1"/>
  <c r="Z1746" i="1"/>
  <c r="AA1746" i="1"/>
  <c r="AB1746" i="1"/>
  <c r="W1747" i="1"/>
  <c r="X1747" i="1"/>
  <c r="Y1747" i="1"/>
  <c r="Z1747" i="1"/>
  <c r="AA1747" i="1"/>
  <c r="AB1747" i="1"/>
  <c r="W1748" i="1"/>
  <c r="X1748" i="1"/>
  <c r="Y1748" i="1"/>
  <c r="Z1748" i="1"/>
  <c r="AA1748" i="1"/>
  <c r="AB1748" i="1"/>
  <c r="W1749" i="1"/>
  <c r="X1749" i="1"/>
  <c r="Y1749" i="1"/>
  <c r="Z1749" i="1"/>
  <c r="AA1749" i="1"/>
  <c r="AB1749" i="1"/>
  <c r="W1750" i="1"/>
  <c r="X1750" i="1"/>
  <c r="Y1750" i="1"/>
  <c r="Z1750" i="1"/>
  <c r="AA1750" i="1"/>
  <c r="AB1750" i="1"/>
  <c r="W1751" i="1"/>
  <c r="X1751" i="1"/>
  <c r="Y1751" i="1"/>
  <c r="Z1751" i="1"/>
  <c r="AA1751" i="1"/>
  <c r="AB1751" i="1"/>
  <c r="W1752" i="1"/>
  <c r="X1752" i="1"/>
  <c r="Y1752" i="1"/>
  <c r="Z1752" i="1"/>
  <c r="AA1752" i="1"/>
  <c r="AB1752" i="1"/>
  <c r="W1753" i="1"/>
  <c r="X1753" i="1"/>
  <c r="Y1753" i="1"/>
  <c r="Z1753" i="1"/>
  <c r="AA1753" i="1"/>
  <c r="AB1753" i="1"/>
  <c r="W1754" i="1"/>
  <c r="X1754" i="1"/>
  <c r="Y1754" i="1"/>
  <c r="Z1754" i="1"/>
  <c r="AA1754" i="1"/>
  <c r="AB1754" i="1"/>
  <c r="W1755" i="1"/>
  <c r="X1755" i="1"/>
  <c r="Y1755" i="1"/>
  <c r="Z1755" i="1"/>
  <c r="AA1755" i="1"/>
  <c r="AB1755" i="1"/>
  <c r="W1756" i="1"/>
  <c r="X1756" i="1"/>
  <c r="Y1756" i="1"/>
  <c r="Z1756" i="1"/>
  <c r="AA1756" i="1"/>
  <c r="AB1756" i="1"/>
  <c r="W1757" i="1"/>
  <c r="X1757" i="1"/>
  <c r="Y1757" i="1"/>
  <c r="Z1757" i="1"/>
  <c r="AA1757" i="1"/>
  <c r="AB1757" i="1"/>
  <c r="W1758" i="1"/>
  <c r="X1758" i="1"/>
  <c r="Y1758" i="1"/>
  <c r="Z1758" i="1"/>
  <c r="AA1758" i="1"/>
  <c r="AB1758" i="1"/>
  <c r="W1759" i="1"/>
  <c r="X1759" i="1"/>
  <c r="Y1759" i="1"/>
  <c r="Z1759" i="1"/>
  <c r="AA1759" i="1"/>
  <c r="AB1759" i="1"/>
  <c r="W1760" i="1"/>
  <c r="X1760" i="1"/>
  <c r="Y1760" i="1"/>
  <c r="Z1760" i="1"/>
  <c r="AA1760" i="1"/>
  <c r="AB1760" i="1"/>
  <c r="W1761" i="1"/>
  <c r="X1761" i="1"/>
  <c r="Y1761" i="1"/>
  <c r="Z1761" i="1"/>
  <c r="AA1761" i="1"/>
  <c r="AB1761" i="1"/>
  <c r="W1762" i="1"/>
  <c r="X1762" i="1"/>
  <c r="Y1762" i="1"/>
  <c r="Z1762" i="1"/>
  <c r="AA1762" i="1"/>
  <c r="AB1762" i="1"/>
  <c r="W1763" i="1"/>
  <c r="X1763" i="1"/>
  <c r="Y1763" i="1"/>
  <c r="Z1763" i="1"/>
  <c r="AA1763" i="1"/>
  <c r="AB1763" i="1"/>
  <c r="W1764" i="1"/>
  <c r="X1764" i="1"/>
  <c r="Y1764" i="1"/>
  <c r="Z1764" i="1"/>
  <c r="AA1764" i="1"/>
  <c r="AB1764" i="1"/>
  <c r="W1765" i="1"/>
  <c r="X1765" i="1"/>
  <c r="Y1765" i="1"/>
  <c r="Z1765" i="1"/>
  <c r="AA1765" i="1"/>
  <c r="AB1765" i="1"/>
  <c r="W1766" i="1"/>
  <c r="X1766" i="1"/>
  <c r="Y1766" i="1"/>
  <c r="Z1766" i="1"/>
  <c r="AA1766" i="1"/>
  <c r="AB1766" i="1"/>
  <c r="W1767" i="1"/>
  <c r="X1767" i="1"/>
  <c r="Y1767" i="1"/>
  <c r="Z1767" i="1"/>
  <c r="AA1767" i="1"/>
  <c r="AB1767" i="1"/>
  <c r="W1768" i="1"/>
  <c r="X1768" i="1"/>
  <c r="Y1768" i="1"/>
  <c r="Z1768" i="1"/>
  <c r="AA1768" i="1"/>
  <c r="AB1768" i="1"/>
  <c r="W1769" i="1"/>
  <c r="X1769" i="1"/>
  <c r="Y1769" i="1"/>
  <c r="Z1769" i="1"/>
  <c r="AA1769" i="1"/>
  <c r="AB1769" i="1"/>
  <c r="W1770" i="1"/>
  <c r="X1770" i="1"/>
  <c r="Y1770" i="1"/>
  <c r="Z1770" i="1"/>
  <c r="AA1770" i="1"/>
  <c r="AB1770" i="1"/>
  <c r="W1771" i="1"/>
  <c r="X1771" i="1"/>
  <c r="Y1771" i="1"/>
  <c r="Z1771" i="1"/>
  <c r="AA1771" i="1"/>
  <c r="AB1771" i="1"/>
  <c r="W1772" i="1"/>
  <c r="X1772" i="1"/>
  <c r="Y1772" i="1"/>
  <c r="Z1772" i="1"/>
  <c r="AA1772" i="1"/>
  <c r="AB1772" i="1"/>
  <c r="W1773" i="1"/>
  <c r="X1773" i="1"/>
  <c r="Y1773" i="1"/>
  <c r="Z1773" i="1"/>
  <c r="AA1773" i="1"/>
  <c r="AB1773" i="1"/>
  <c r="W1774" i="1"/>
  <c r="X1774" i="1"/>
  <c r="Y1774" i="1"/>
  <c r="Z1774" i="1"/>
  <c r="AA1774" i="1"/>
  <c r="AB1774" i="1"/>
  <c r="W1775" i="1"/>
  <c r="X1775" i="1"/>
  <c r="Y1775" i="1"/>
  <c r="Z1775" i="1"/>
  <c r="AA1775" i="1"/>
  <c r="AB1775" i="1"/>
  <c r="W1776" i="1"/>
  <c r="X1776" i="1"/>
  <c r="Y1776" i="1"/>
  <c r="Z1776" i="1"/>
  <c r="AA1776" i="1"/>
  <c r="AB1776" i="1"/>
  <c r="W1777" i="1"/>
  <c r="X1777" i="1"/>
  <c r="Y1777" i="1"/>
  <c r="Z1777" i="1"/>
  <c r="AA1777" i="1"/>
  <c r="AB1777" i="1"/>
  <c r="W1778" i="1"/>
  <c r="X1778" i="1"/>
  <c r="Y1778" i="1"/>
  <c r="Z1778" i="1"/>
  <c r="AA1778" i="1"/>
  <c r="AB1778" i="1"/>
  <c r="W1779" i="1"/>
  <c r="X1779" i="1"/>
  <c r="Y1779" i="1"/>
  <c r="Z1779" i="1"/>
  <c r="AA1779" i="1"/>
  <c r="AB1779" i="1"/>
  <c r="W1780" i="1"/>
  <c r="X1780" i="1"/>
  <c r="Y1780" i="1"/>
  <c r="Z1780" i="1"/>
  <c r="AA1780" i="1"/>
  <c r="AB1780" i="1"/>
  <c r="W1781" i="1"/>
  <c r="X1781" i="1"/>
  <c r="Y1781" i="1"/>
  <c r="Z1781" i="1"/>
  <c r="AA1781" i="1"/>
  <c r="AB1781" i="1"/>
  <c r="W1782" i="1"/>
  <c r="X1782" i="1"/>
  <c r="Y1782" i="1"/>
  <c r="Z1782" i="1"/>
  <c r="AA1782" i="1"/>
  <c r="AB1782" i="1"/>
  <c r="W1783" i="1"/>
  <c r="X1783" i="1"/>
  <c r="Y1783" i="1"/>
  <c r="Z1783" i="1"/>
  <c r="AA1783" i="1"/>
  <c r="AB1783" i="1"/>
  <c r="W1784" i="1"/>
  <c r="X1784" i="1"/>
  <c r="Y1784" i="1"/>
  <c r="Z1784" i="1"/>
  <c r="AA1784" i="1"/>
  <c r="AB1784" i="1"/>
  <c r="W1785" i="1"/>
  <c r="X1785" i="1"/>
  <c r="Y1785" i="1"/>
  <c r="Z1785" i="1"/>
  <c r="AA1785" i="1"/>
  <c r="AB1785" i="1"/>
  <c r="W1786" i="1"/>
  <c r="X1786" i="1"/>
  <c r="Y1786" i="1"/>
  <c r="Z1786" i="1"/>
  <c r="AA1786" i="1"/>
  <c r="AB1786" i="1"/>
  <c r="W1787" i="1"/>
  <c r="X1787" i="1"/>
  <c r="Y1787" i="1"/>
  <c r="Z1787" i="1"/>
  <c r="AA1787" i="1"/>
  <c r="AB1787" i="1"/>
  <c r="W1788" i="1"/>
  <c r="X1788" i="1"/>
  <c r="Y1788" i="1"/>
  <c r="Z1788" i="1"/>
  <c r="AA1788" i="1"/>
  <c r="AB1788" i="1"/>
  <c r="W1789" i="1"/>
  <c r="X1789" i="1"/>
  <c r="Y1789" i="1"/>
  <c r="Z1789" i="1"/>
  <c r="AA1789" i="1"/>
  <c r="AB1789" i="1"/>
  <c r="W1790" i="1"/>
  <c r="X1790" i="1"/>
  <c r="Y1790" i="1"/>
  <c r="Z1790" i="1"/>
  <c r="AA1790" i="1"/>
  <c r="AB1790" i="1"/>
  <c r="W1791" i="1"/>
  <c r="X1791" i="1"/>
  <c r="Y1791" i="1"/>
  <c r="Z1791" i="1"/>
  <c r="AA1791" i="1"/>
  <c r="AB1791" i="1"/>
  <c r="W1792" i="1"/>
  <c r="X1792" i="1"/>
  <c r="Y1792" i="1"/>
  <c r="Z1792" i="1"/>
  <c r="AA1792" i="1"/>
  <c r="AB1792" i="1"/>
  <c r="W1793" i="1"/>
  <c r="X1793" i="1"/>
  <c r="Y1793" i="1"/>
  <c r="Z1793" i="1"/>
  <c r="AA1793" i="1"/>
  <c r="AB1793" i="1"/>
  <c r="W1794" i="1"/>
  <c r="X1794" i="1"/>
  <c r="Y1794" i="1"/>
  <c r="Z1794" i="1"/>
  <c r="AA1794" i="1"/>
  <c r="AB1794" i="1"/>
  <c r="W1795" i="1"/>
  <c r="X1795" i="1"/>
  <c r="Y1795" i="1"/>
  <c r="Z1795" i="1"/>
  <c r="AA1795" i="1"/>
  <c r="AB1795" i="1"/>
  <c r="W1796" i="1"/>
  <c r="X1796" i="1"/>
  <c r="Y1796" i="1"/>
  <c r="Z1796" i="1"/>
  <c r="AA1796" i="1"/>
  <c r="AB1796" i="1"/>
  <c r="W1797" i="1"/>
  <c r="X1797" i="1"/>
  <c r="Y1797" i="1"/>
  <c r="Z1797" i="1"/>
  <c r="AA1797" i="1"/>
  <c r="AB1797" i="1"/>
  <c r="W1798" i="1"/>
  <c r="X1798" i="1"/>
  <c r="Y1798" i="1"/>
  <c r="Z1798" i="1"/>
  <c r="AA1798" i="1"/>
  <c r="AB1798" i="1"/>
  <c r="W1799" i="1"/>
  <c r="X1799" i="1"/>
  <c r="Y1799" i="1"/>
  <c r="Z1799" i="1"/>
  <c r="AA1799" i="1"/>
  <c r="AB1799" i="1"/>
  <c r="W1800" i="1"/>
  <c r="X1800" i="1"/>
  <c r="Y1800" i="1"/>
  <c r="Z1800" i="1"/>
  <c r="AA1800" i="1"/>
  <c r="AB1800" i="1"/>
  <c r="W1801" i="1"/>
  <c r="X1801" i="1"/>
  <c r="Y1801" i="1"/>
  <c r="Z1801" i="1"/>
  <c r="AA1801" i="1"/>
  <c r="AB1801" i="1"/>
  <c r="W1802" i="1"/>
  <c r="X1802" i="1"/>
  <c r="Y1802" i="1"/>
  <c r="Z1802" i="1"/>
  <c r="AA1802" i="1"/>
  <c r="AB1802" i="1"/>
  <c r="W1803" i="1"/>
  <c r="X1803" i="1"/>
  <c r="Y1803" i="1"/>
  <c r="Z1803" i="1"/>
  <c r="AA1803" i="1"/>
  <c r="AB1803" i="1"/>
  <c r="W1804" i="1"/>
  <c r="X1804" i="1"/>
  <c r="Y1804" i="1"/>
  <c r="Z1804" i="1"/>
  <c r="AA1804" i="1"/>
  <c r="AB1804" i="1"/>
  <c r="W1805" i="1"/>
  <c r="X1805" i="1"/>
  <c r="Y1805" i="1"/>
  <c r="Z1805" i="1"/>
  <c r="AA1805" i="1"/>
  <c r="AB1805" i="1"/>
  <c r="W1806" i="1"/>
  <c r="X1806" i="1"/>
  <c r="Y1806" i="1"/>
  <c r="Z1806" i="1"/>
  <c r="AA1806" i="1"/>
  <c r="AB1806" i="1"/>
  <c r="W1807" i="1"/>
  <c r="X1807" i="1"/>
  <c r="Y1807" i="1"/>
  <c r="Z1807" i="1"/>
  <c r="AA1807" i="1"/>
  <c r="AB1807" i="1"/>
  <c r="W1808" i="1"/>
  <c r="X1808" i="1"/>
  <c r="Y1808" i="1"/>
  <c r="Z1808" i="1"/>
  <c r="AA1808" i="1"/>
  <c r="AB1808" i="1"/>
  <c r="W1809" i="1"/>
  <c r="X1809" i="1"/>
  <c r="Y1809" i="1"/>
  <c r="Z1809" i="1"/>
  <c r="AA1809" i="1"/>
  <c r="AB1809" i="1"/>
  <c r="W1810" i="1"/>
  <c r="X1810" i="1"/>
  <c r="Y1810" i="1"/>
  <c r="Z1810" i="1"/>
  <c r="AA1810" i="1"/>
  <c r="AB1810" i="1"/>
  <c r="W1811" i="1"/>
  <c r="X1811" i="1"/>
  <c r="Y1811" i="1"/>
  <c r="Z1811" i="1"/>
  <c r="AA1811" i="1"/>
  <c r="AB1811" i="1"/>
  <c r="W1812" i="1"/>
  <c r="X1812" i="1"/>
  <c r="Y1812" i="1"/>
  <c r="Z1812" i="1"/>
  <c r="AA1812" i="1"/>
  <c r="AB1812" i="1"/>
  <c r="W1813" i="1"/>
  <c r="X1813" i="1"/>
  <c r="Y1813" i="1"/>
  <c r="Z1813" i="1"/>
  <c r="AA1813" i="1"/>
  <c r="AB1813" i="1"/>
  <c r="W1814" i="1"/>
  <c r="X1814" i="1"/>
  <c r="Y1814" i="1"/>
  <c r="Z1814" i="1"/>
  <c r="AA1814" i="1"/>
  <c r="AB1814" i="1"/>
  <c r="W1815" i="1"/>
  <c r="X1815" i="1"/>
  <c r="Y1815" i="1"/>
  <c r="Z1815" i="1"/>
  <c r="AA1815" i="1"/>
  <c r="AB1815" i="1"/>
  <c r="W1816" i="1"/>
  <c r="X1816" i="1"/>
  <c r="Y1816" i="1"/>
  <c r="Z1816" i="1"/>
  <c r="AA1816" i="1"/>
  <c r="AB1816" i="1"/>
  <c r="W1817" i="1"/>
  <c r="X1817" i="1"/>
  <c r="Y1817" i="1"/>
  <c r="Z1817" i="1"/>
  <c r="AA1817" i="1"/>
  <c r="AB1817" i="1"/>
  <c r="W1818" i="1"/>
  <c r="X1818" i="1"/>
  <c r="Y1818" i="1"/>
  <c r="Z1818" i="1"/>
  <c r="AA1818" i="1"/>
  <c r="AB1818" i="1"/>
  <c r="W1819" i="1"/>
  <c r="X1819" i="1"/>
  <c r="Y1819" i="1"/>
  <c r="Z1819" i="1"/>
  <c r="AA1819" i="1"/>
  <c r="AB1819" i="1"/>
  <c r="W1820" i="1"/>
  <c r="X1820" i="1"/>
  <c r="Y1820" i="1"/>
  <c r="Z1820" i="1"/>
  <c r="AA1820" i="1"/>
  <c r="AB1820" i="1"/>
  <c r="W1821" i="1"/>
  <c r="X1821" i="1"/>
  <c r="Y1821" i="1"/>
  <c r="Z1821" i="1"/>
  <c r="AA1821" i="1"/>
  <c r="AB1821" i="1"/>
  <c r="W1822" i="1"/>
  <c r="X1822" i="1"/>
  <c r="Y1822" i="1"/>
  <c r="Z1822" i="1"/>
  <c r="AA1822" i="1"/>
  <c r="AB1822" i="1"/>
  <c r="W1823" i="1"/>
  <c r="X1823" i="1"/>
  <c r="Y1823" i="1"/>
  <c r="Z1823" i="1"/>
  <c r="AA1823" i="1"/>
  <c r="AB1823" i="1"/>
  <c r="W1824" i="1"/>
  <c r="X1824" i="1"/>
  <c r="Y1824" i="1"/>
  <c r="Z1824" i="1"/>
  <c r="AA1824" i="1"/>
  <c r="AB1824" i="1"/>
  <c r="W1825" i="1"/>
  <c r="X1825" i="1"/>
  <c r="Y1825" i="1"/>
  <c r="Z1825" i="1"/>
  <c r="AA1825" i="1"/>
  <c r="AB1825" i="1"/>
  <c r="W1826" i="1"/>
  <c r="X1826" i="1"/>
  <c r="Y1826" i="1"/>
  <c r="Z1826" i="1"/>
  <c r="AA1826" i="1"/>
  <c r="AB1826" i="1"/>
  <c r="W1827" i="1"/>
  <c r="X1827" i="1"/>
  <c r="Y1827" i="1"/>
  <c r="Z1827" i="1"/>
  <c r="AA1827" i="1"/>
  <c r="AB1827" i="1"/>
  <c r="W1828" i="1"/>
  <c r="X1828" i="1"/>
  <c r="Y1828" i="1"/>
  <c r="Z1828" i="1"/>
  <c r="AA1828" i="1"/>
  <c r="AB1828" i="1"/>
  <c r="W1829" i="1"/>
  <c r="X1829" i="1"/>
  <c r="Y1829" i="1"/>
  <c r="Z1829" i="1"/>
  <c r="AA1829" i="1"/>
  <c r="AB1829" i="1"/>
  <c r="W1830" i="1"/>
  <c r="X1830" i="1"/>
  <c r="Y1830" i="1"/>
  <c r="Z1830" i="1"/>
  <c r="AA1830" i="1"/>
  <c r="AB1830" i="1"/>
  <c r="W1831" i="1"/>
  <c r="X1831" i="1"/>
  <c r="Y1831" i="1"/>
  <c r="Z1831" i="1"/>
  <c r="AA1831" i="1"/>
  <c r="AB1831" i="1"/>
  <c r="W1832" i="1"/>
  <c r="X1832" i="1"/>
  <c r="Y1832" i="1"/>
  <c r="Z1832" i="1"/>
  <c r="AA1832" i="1"/>
  <c r="AB1832" i="1"/>
  <c r="W1833" i="1"/>
  <c r="X1833" i="1"/>
  <c r="Y1833" i="1"/>
  <c r="Z1833" i="1"/>
  <c r="AA1833" i="1"/>
  <c r="AB1833" i="1"/>
  <c r="W1834" i="1"/>
  <c r="X1834" i="1"/>
  <c r="Y1834" i="1"/>
  <c r="Z1834" i="1"/>
  <c r="AA1834" i="1"/>
  <c r="AB1834" i="1"/>
  <c r="W1835" i="1"/>
  <c r="X1835" i="1"/>
  <c r="Y1835" i="1"/>
  <c r="Z1835" i="1"/>
  <c r="AA1835" i="1"/>
  <c r="AB1835" i="1"/>
  <c r="W1836" i="1"/>
  <c r="X1836" i="1"/>
  <c r="Y1836" i="1"/>
  <c r="Z1836" i="1"/>
  <c r="AA1836" i="1"/>
  <c r="AB1836" i="1"/>
  <c r="W1837" i="1"/>
  <c r="X1837" i="1"/>
  <c r="Y1837" i="1"/>
  <c r="Z1837" i="1"/>
  <c r="AA1837" i="1"/>
  <c r="AB1837" i="1"/>
  <c r="W1838" i="1"/>
  <c r="X1838" i="1"/>
  <c r="Y1838" i="1"/>
  <c r="Z1838" i="1"/>
  <c r="AA1838" i="1"/>
  <c r="AB1838" i="1"/>
  <c r="W1839" i="1"/>
  <c r="X1839" i="1"/>
  <c r="Y1839" i="1"/>
  <c r="Z1839" i="1"/>
  <c r="AA1839" i="1"/>
  <c r="AB1839" i="1"/>
  <c r="W1840" i="1"/>
  <c r="X1840" i="1"/>
  <c r="Y1840" i="1"/>
  <c r="Z1840" i="1"/>
  <c r="AA1840" i="1"/>
  <c r="AB1840" i="1"/>
  <c r="W1841" i="1"/>
  <c r="X1841" i="1"/>
  <c r="Y1841" i="1"/>
  <c r="Z1841" i="1"/>
  <c r="AA1841" i="1"/>
  <c r="AB1841" i="1"/>
  <c r="W1842" i="1"/>
  <c r="X1842" i="1"/>
  <c r="Y1842" i="1"/>
  <c r="Z1842" i="1"/>
  <c r="AA1842" i="1"/>
  <c r="AB1842" i="1"/>
  <c r="W1843" i="1"/>
  <c r="X1843" i="1"/>
  <c r="Y1843" i="1"/>
  <c r="Z1843" i="1"/>
  <c r="AA1843" i="1"/>
  <c r="AB1843" i="1"/>
  <c r="W1844" i="1"/>
  <c r="X1844" i="1"/>
  <c r="Y1844" i="1"/>
  <c r="Z1844" i="1"/>
  <c r="AA1844" i="1"/>
  <c r="AB1844" i="1"/>
  <c r="W1845" i="1"/>
  <c r="X1845" i="1"/>
  <c r="Y1845" i="1"/>
  <c r="Z1845" i="1"/>
  <c r="AA1845" i="1"/>
  <c r="AB1845" i="1"/>
  <c r="W1846" i="1"/>
  <c r="X1846" i="1"/>
  <c r="Y1846" i="1"/>
  <c r="Z1846" i="1"/>
  <c r="AA1846" i="1"/>
  <c r="AB1846" i="1"/>
  <c r="W1847" i="1"/>
  <c r="X1847" i="1"/>
  <c r="Y1847" i="1"/>
  <c r="Z1847" i="1"/>
  <c r="AA1847" i="1"/>
  <c r="AB1847" i="1"/>
  <c r="W1848" i="1"/>
  <c r="X1848" i="1"/>
  <c r="Y1848" i="1"/>
  <c r="Z1848" i="1"/>
  <c r="AA1848" i="1"/>
  <c r="AB1848" i="1"/>
  <c r="W1849" i="1"/>
  <c r="X1849" i="1"/>
  <c r="Y1849" i="1"/>
  <c r="Z1849" i="1"/>
  <c r="AA1849" i="1"/>
  <c r="AB1849" i="1"/>
  <c r="W1850" i="1"/>
  <c r="X1850" i="1"/>
  <c r="Y1850" i="1"/>
  <c r="Z1850" i="1"/>
  <c r="AA1850" i="1"/>
  <c r="AB1850" i="1"/>
  <c r="W1851" i="1"/>
  <c r="X1851" i="1"/>
  <c r="Y1851" i="1"/>
  <c r="Z1851" i="1"/>
  <c r="AA1851" i="1"/>
  <c r="AB1851" i="1"/>
  <c r="W1852" i="1"/>
  <c r="X1852" i="1"/>
  <c r="Y1852" i="1"/>
  <c r="Z1852" i="1"/>
  <c r="AA1852" i="1"/>
  <c r="AB1852" i="1"/>
  <c r="W1853" i="1"/>
  <c r="X1853" i="1"/>
  <c r="Y1853" i="1"/>
  <c r="Z1853" i="1"/>
  <c r="AA1853" i="1"/>
  <c r="AB1853" i="1"/>
  <c r="W1854" i="1"/>
  <c r="X1854" i="1"/>
  <c r="Y1854" i="1"/>
  <c r="Z1854" i="1"/>
  <c r="AA1854" i="1"/>
  <c r="AB1854" i="1"/>
  <c r="W1855" i="1"/>
  <c r="X1855" i="1"/>
  <c r="Y1855" i="1"/>
  <c r="Z1855" i="1"/>
  <c r="AA1855" i="1"/>
  <c r="AB1855" i="1"/>
  <c r="W1856" i="1"/>
  <c r="X1856" i="1"/>
  <c r="Y1856" i="1"/>
  <c r="Z1856" i="1"/>
  <c r="AA1856" i="1"/>
  <c r="AB1856" i="1"/>
  <c r="W1857" i="1"/>
  <c r="X1857" i="1"/>
  <c r="Y1857" i="1"/>
  <c r="Z1857" i="1"/>
  <c r="AA1857" i="1"/>
  <c r="AB1857" i="1"/>
  <c r="W1858" i="1"/>
  <c r="X1858" i="1"/>
  <c r="Y1858" i="1"/>
  <c r="Z1858" i="1"/>
  <c r="AA1858" i="1"/>
  <c r="AB1858" i="1"/>
  <c r="W1859" i="1"/>
  <c r="X1859" i="1"/>
  <c r="Y1859" i="1"/>
  <c r="Z1859" i="1"/>
  <c r="AA1859" i="1"/>
  <c r="AB1859" i="1"/>
  <c r="W1860" i="1"/>
  <c r="X1860" i="1"/>
  <c r="Y1860" i="1"/>
  <c r="Z1860" i="1"/>
  <c r="AA1860" i="1"/>
  <c r="AB1860" i="1"/>
  <c r="W1861" i="1"/>
  <c r="X1861" i="1"/>
  <c r="Y1861" i="1"/>
  <c r="Z1861" i="1"/>
  <c r="AA1861" i="1"/>
  <c r="AB1861" i="1"/>
  <c r="W1862" i="1"/>
  <c r="X1862" i="1"/>
  <c r="Y1862" i="1"/>
  <c r="Z1862" i="1"/>
  <c r="AA1862" i="1"/>
  <c r="AB1862" i="1"/>
  <c r="W1863" i="1"/>
  <c r="X1863" i="1"/>
  <c r="Y1863" i="1"/>
  <c r="Z1863" i="1"/>
  <c r="AA1863" i="1"/>
  <c r="AB1863" i="1"/>
  <c r="W1864" i="1"/>
  <c r="X1864" i="1"/>
  <c r="Y1864" i="1"/>
  <c r="Z1864" i="1"/>
  <c r="AA1864" i="1"/>
  <c r="AB1864" i="1"/>
  <c r="W1865" i="1"/>
  <c r="X1865" i="1"/>
  <c r="Y1865" i="1"/>
  <c r="Z1865" i="1"/>
  <c r="AA1865" i="1"/>
  <c r="AB1865" i="1"/>
  <c r="W1866" i="1"/>
  <c r="X1866" i="1"/>
  <c r="Y1866" i="1"/>
  <c r="Z1866" i="1"/>
  <c r="AA1866" i="1"/>
  <c r="AB1866" i="1"/>
  <c r="W1867" i="1"/>
  <c r="X1867" i="1"/>
  <c r="Y1867" i="1"/>
  <c r="Z1867" i="1"/>
  <c r="AA1867" i="1"/>
  <c r="AB1867" i="1"/>
  <c r="W1868" i="1"/>
  <c r="X1868" i="1"/>
  <c r="Y1868" i="1"/>
  <c r="Z1868" i="1"/>
  <c r="AA1868" i="1"/>
  <c r="AB1868" i="1"/>
  <c r="W1869" i="1"/>
  <c r="X1869" i="1"/>
  <c r="Y1869" i="1"/>
  <c r="Z1869" i="1"/>
  <c r="AA1869" i="1"/>
  <c r="AB1869" i="1"/>
  <c r="W1870" i="1"/>
  <c r="X1870" i="1"/>
  <c r="Y1870" i="1"/>
  <c r="Z1870" i="1"/>
  <c r="AA1870" i="1"/>
  <c r="AB1870" i="1"/>
  <c r="W1871" i="1"/>
  <c r="X1871" i="1"/>
  <c r="Y1871" i="1"/>
  <c r="Z1871" i="1"/>
  <c r="AA1871" i="1"/>
  <c r="AB1871" i="1"/>
  <c r="W1872" i="1"/>
  <c r="X1872" i="1"/>
  <c r="Y1872" i="1"/>
  <c r="Z1872" i="1"/>
  <c r="AA1872" i="1"/>
  <c r="AB1872" i="1"/>
  <c r="W1873" i="1"/>
  <c r="X1873" i="1"/>
  <c r="Y1873" i="1"/>
  <c r="Z1873" i="1"/>
  <c r="AA1873" i="1"/>
  <c r="AB1873" i="1"/>
  <c r="W1874" i="1"/>
  <c r="X1874" i="1"/>
  <c r="Y1874" i="1"/>
  <c r="Z1874" i="1"/>
  <c r="AA1874" i="1"/>
  <c r="AB1874" i="1"/>
  <c r="W1875" i="1"/>
  <c r="X1875" i="1"/>
  <c r="Y1875" i="1"/>
  <c r="Z1875" i="1"/>
  <c r="AA1875" i="1"/>
  <c r="AB1875" i="1"/>
  <c r="W1876" i="1"/>
  <c r="X1876" i="1"/>
  <c r="Y1876" i="1"/>
  <c r="Z1876" i="1"/>
  <c r="AA1876" i="1"/>
  <c r="AB1876" i="1"/>
  <c r="W1877" i="1"/>
  <c r="X1877" i="1"/>
  <c r="Y1877" i="1"/>
  <c r="Z1877" i="1"/>
  <c r="AA1877" i="1"/>
  <c r="AB1877" i="1"/>
  <c r="W1878" i="1"/>
  <c r="X1878" i="1"/>
  <c r="Y1878" i="1"/>
  <c r="Z1878" i="1"/>
  <c r="AA1878" i="1"/>
  <c r="AB1878" i="1"/>
  <c r="W1879" i="1"/>
  <c r="X1879" i="1"/>
  <c r="Y1879" i="1"/>
  <c r="Z1879" i="1"/>
  <c r="AA1879" i="1"/>
  <c r="AB1879" i="1"/>
  <c r="W1880" i="1"/>
  <c r="X1880" i="1"/>
  <c r="Y1880" i="1"/>
  <c r="Z1880" i="1"/>
  <c r="AA1880" i="1"/>
  <c r="AB1880" i="1"/>
  <c r="W1881" i="1"/>
  <c r="X1881" i="1"/>
  <c r="Y1881" i="1"/>
  <c r="Z1881" i="1"/>
  <c r="AA1881" i="1"/>
  <c r="AB1881" i="1"/>
  <c r="W1882" i="1"/>
  <c r="X1882" i="1"/>
  <c r="Y1882" i="1"/>
  <c r="Z1882" i="1"/>
  <c r="AA1882" i="1"/>
  <c r="AB1882" i="1"/>
  <c r="W1883" i="1"/>
  <c r="X1883" i="1"/>
  <c r="Y1883" i="1"/>
  <c r="Z1883" i="1"/>
  <c r="AA1883" i="1"/>
  <c r="AB1883" i="1"/>
  <c r="W1884" i="1"/>
  <c r="X1884" i="1"/>
  <c r="Y1884" i="1"/>
  <c r="Z1884" i="1"/>
  <c r="AA1884" i="1"/>
  <c r="AB1884" i="1"/>
  <c r="W1885" i="1"/>
  <c r="X1885" i="1"/>
  <c r="Y1885" i="1"/>
  <c r="Z1885" i="1"/>
  <c r="AA1885" i="1"/>
  <c r="AB1885" i="1"/>
  <c r="W1886" i="1"/>
  <c r="X1886" i="1"/>
  <c r="Y1886" i="1"/>
  <c r="Z1886" i="1"/>
  <c r="AA1886" i="1"/>
  <c r="AB1886" i="1"/>
  <c r="W1887" i="1"/>
  <c r="X1887" i="1"/>
  <c r="Y1887" i="1"/>
  <c r="Z1887" i="1"/>
  <c r="AA1887" i="1"/>
  <c r="AB1887" i="1"/>
  <c r="W1888" i="1"/>
  <c r="X1888" i="1"/>
  <c r="Y1888" i="1"/>
  <c r="Z1888" i="1"/>
  <c r="AA1888" i="1"/>
  <c r="AB1888" i="1"/>
  <c r="W1889" i="1"/>
  <c r="X1889" i="1"/>
  <c r="Y1889" i="1"/>
  <c r="Z1889" i="1"/>
  <c r="AA1889" i="1"/>
  <c r="AB1889" i="1"/>
  <c r="W1890" i="1"/>
  <c r="X1890" i="1"/>
  <c r="Y1890" i="1"/>
  <c r="Z1890" i="1"/>
  <c r="AA1890" i="1"/>
  <c r="AB1890" i="1"/>
  <c r="W1891" i="1"/>
  <c r="X1891" i="1"/>
  <c r="Y1891" i="1"/>
  <c r="Z1891" i="1"/>
  <c r="AA1891" i="1"/>
  <c r="AB1891" i="1"/>
  <c r="W1892" i="1"/>
  <c r="X1892" i="1"/>
  <c r="Y1892" i="1"/>
  <c r="Z1892" i="1"/>
  <c r="AA1892" i="1"/>
  <c r="AB1892" i="1"/>
  <c r="W1893" i="1"/>
  <c r="X1893" i="1"/>
  <c r="Y1893" i="1"/>
  <c r="Z1893" i="1"/>
  <c r="AA1893" i="1"/>
  <c r="AB1893" i="1"/>
  <c r="W1894" i="1"/>
  <c r="X1894" i="1"/>
  <c r="Y1894" i="1"/>
  <c r="Z1894" i="1"/>
  <c r="AA1894" i="1"/>
  <c r="AB1894" i="1"/>
  <c r="W1895" i="1"/>
  <c r="X1895" i="1"/>
  <c r="Y1895" i="1"/>
  <c r="Z1895" i="1"/>
  <c r="AA1895" i="1"/>
  <c r="AB1895" i="1"/>
  <c r="W1896" i="1"/>
  <c r="X1896" i="1"/>
  <c r="Y1896" i="1"/>
  <c r="Z1896" i="1"/>
  <c r="AA1896" i="1"/>
  <c r="AB1896" i="1"/>
  <c r="W1897" i="1"/>
  <c r="X1897" i="1"/>
  <c r="Y1897" i="1"/>
  <c r="Z1897" i="1"/>
  <c r="AA1897" i="1"/>
  <c r="AB1897" i="1"/>
  <c r="W1898" i="1"/>
  <c r="X1898" i="1"/>
  <c r="Y1898" i="1"/>
  <c r="Z1898" i="1"/>
  <c r="AA1898" i="1"/>
  <c r="AB1898" i="1"/>
  <c r="W1899" i="1"/>
  <c r="X1899" i="1"/>
  <c r="Y1899" i="1"/>
  <c r="Z1899" i="1"/>
  <c r="AA1899" i="1"/>
  <c r="AB1899" i="1"/>
  <c r="W1900" i="1"/>
  <c r="X1900" i="1"/>
  <c r="Y1900" i="1"/>
  <c r="Z1900" i="1"/>
  <c r="AA1900" i="1"/>
  <c r="AB1900" i="1"/>
  <c r="W1901" i="1"/>
  <c r="X1901" i="1"/>
  <c r="Y1901" i="1"/>
  <c r="Z1901" i="1"/>
  <c r="AA1901" i="1"/>
  <c r="AB1901" i="1"/>
  <c r="W1902" i="1"/>
  <c r="X1902" i="1"/>
  <c r="Y1902" i="1"/>
  <c r="Z1902" i="1"/>
  <c r="AA1902" i="1"/>
  <c r="AB1902" i="1"/>
  <c r="W1903" i="1"/>
  <c r="X1903" i="1"/>
  <c r="Y1903" i="1"/>
  <c r="Z1903" i="1"/>
  <c r="AA1903" i="1"/>
  <c r="AB1903" i="1"/>
  <c r="W1904" i="1"/>
  <c r="X1904" i="1"/>
  <c r="Y1904" i="1"/>
  <c r="Z1904" i="1"/>
  <c r="AA1904" i="1"/>
  <c r="AB1904" i="1"/>
  <c r="W1905" i="1"/>
  <c r="X1905" i="1"/>
  <c r="Y1905" i="1"/>
  <c r="Z1905" i="1"/>
  <c r="AA1905" i="1"/>
  <c r="AB1905" i="1"/>
  <c r="W1906" i="1"/>
  <c r="X1906" i="1"/>
  <c r="Y1906" i="1"/>
  <c r="Z1906" i="1"/>
  <c r="AA1906" i="1"/>
  <c r="AB1906" i="1"/>
  <c r="W1907" i="1"/>
  <c r="X1907" i="1"/>
  <c r="Y1907" i="1"/>
  <c r="Z1907" i="1"/>
  <c r="AA1907" i="1"/>
  <c r="AB1907" i="1"/>
  <c r="W1908" i="1"/>
  <c r="X1908" i="1"/>
  <c r="Y1908" i="1"/>
  <c r="Z1908" i="1"/>
  <c r="AA1908" i="1"/>
  <c r="AB1908" i="1"/>
  <c r="W1909" i="1"/>
  <c r="X1909" i="1"/>
  <c r="Y1909" i="1"/>
  <c r="Z1909" i="1"/>
  <c r="AA1909" i="1"/>
  <c r="AB1909" i="1"/>
  <c r="W1910" i="1"/>
  <c r="X1910" i="1"/>
  <c r="Y1910" i="1"/>
  <c r="Z1910" i="1"/>
  <c r="AA1910" i="1"/>
  <c r="AB1910" i="1"/>
  <c r="W1911" i="1"/>
  <c r="X1911" i="1"/>
  <c r="Y1911" i="1"/>
  <c r="Z1911" i="1"/>
  <c r="AA1911" i="1"/>
  <c r="AB1911" i="1"/>
  <c r="W1912" i="1"/>
  <c r="X1912" i="1"/>
  <c r="Y1912" i="1"/>
  <c r="Z1912" i="1"/>
  <c r="AA1912" i="1"/>
  <c r="AB1912" i="1"/>
  <c r="W1913" i="1"/>
  <c r="X1913" i="1"/>
  <c r="Y1913" i="1"/>
  <c r="Z1913" i="1"/>
  <c r="AA1913" i="1"/>
  <c r="AB1913" i="1"/>
  <c r="W1914" i="1"/>
  <c r="X1914" i="1"/>
  <c r="Y1914" i="1"/>
  <c r="Z1914" i="1"/>
  <c r="AA1914" i="1"/>
  <c r="AB1914" i="1"/>
  <c r="W1915" i="1"/>
  <c r="X1915" i="1"/>
  <c r="Y1915" i="1"/>
  <c r="Z1915" i="1"/>
  <c r="AA1915" i="1"/>
  <c r="AB1915" i="1"/>
  <c r="W1916" i="1"/>
  <c r="X1916" i="1"/>
  <c r="Y1916" i="1"/>
  <c r="Z1916" i="1"/>
  <c r="AA1916" i="1"/>
  <c r="AB1916" i="1"/>
  <c r="W1917" i="1"/>
  <c r="X1917" i="1"/>
  <c r="Y1917" i="1"/>
  <c r="Z1917" i="1"/>
  <c r="AA1917" i="1"/>
  <c r="AB1917" i="1"/>
  <c r="W1918" i="1"/>
  <c r="X1918" i="1"/>
  <c r="Y1918" i="1"/>
  <c r="Z1918" i="1"/>
  <c r="AA1918" i="1"/>
  <c r="AB1918" i="1"/>
  <c r="W1919" i="1"/>
  <c r="X1919" i="1"/>
  <c r="Y1919" i="1"/>
  <c r="Z1919" i="1"/>
  <c r="AA1919" i="1"/>
  <c r="AB1919" i="1"/>
  <c r="W1920" i="1"/>
  <c r="X1920" i="1"/>
  <c r="Y1920" i="1"/>
  <c r="Z1920" i="1"/>
  <c r="AA1920" i="1"/>
  <c r="AB1920" i="1"/>
  <c r="W1921" i="1"/>
  <c r="X1921" i="1"/>
  <c r="Y1921" i="1"/>
  <c r="Z1921" i="1"/>
  <c r="AA1921" i="1"/>
  <c r="AB1921" i="1"/>
  <c r="W1922" i="1"/>
  <c r="X1922" i="1"/>
  <c r="Y1922" i="1"/>
  <c r="Z1922" i="1"/>
  <c r="AA1922" i="1"/>
  <c r="AB1922" i="1"/>
  <c r="W1923" i="1"/>
  <c r="X1923" i="1"/>
  <c r="Y1923" i="1"/>
  <c r="Z1923" i="1"/>
  <c r="AA1923" i="1"/>
  <c r="AB1923" i="1"/>
  <c r="W1924" i="1"/>
  <c r="X1924" i="1"/>
  <c r="Y1924" i="1"/>
  <c r="Z1924" i="1"/>
  <c r="AA1924" i="1"/>
  <c r="AB1924" i="1"/>
  <c r="W1925" i="1"/>
  <c r="X1925" i="1"/>
  <c r="Y1925" i="1"/>
  <c r="Z1925" i="1"/>
  <c r="AA1925" i="1"/>
  <c r="AB1925" i="1"/>
  <c r="W1926" i="1"/>
  <c r="X1926" i="1"/>
  <c r="Y1926" i="1"/>
  <c r="Z1926" i="1"/>
  <c r="AA1926" i="1"/>
  <c r="AB1926" i="1"/>
  <c r="W1927" i="1"/>
  <c r="X1927" i="1"/>
  <c r="Y1927" i="1"/>
  <c r="Z1927" i="1"/>
  <c r="AA1927" i="1"/>
  <c r="AB1927" i="1"/>
  <c r="W1928" i="1"/>
  <c r="X1928" i="1"/>
  <c r="Y1928" i="1"/>
  <c r="Z1928" i="1"/>
  <c r="AA1928" i="1"/>
  <c r="AB1928" i="1"/>
  <c r="W1929" i="1"/>
  <c r="X1929" i="1"/>
  <c r="Y1929" i="1"/>
  <c r="Z1929" i="1"/>
  <c r="AA1929" i="1"/>
  <c r="AB1929" i="1"/>
  <c r="W1930" i="1"/>
  <c r="X1930" i="1"/>
  <c r="Y1930" i="1"/>
  <c r="Z1930" i="1"/>
  <c r="AA1930" i="1"/>
  <c r="AB1930" i="1"/>
  <c r="W1931" i="1"/>
  <c r="X1931" i="1"/>
  <c r="Y1931" i="1"/>
  <c r="Z1931" i="1"/>
  <c r="AA1931" i="1"/>
  <c r="AB1931" i="1"/>
  <c r="W1932" i="1"/>
  <c r="X1932" i="1"/>
  <c r="Y1932" i="1"/>
  <c r="Z1932" i="1"/>
  <c r="AA1932" i="1"/>
  <c r="AB1932" i="1"/>
  <c r="W1933" i="1"/>
  <c r="X1933" i="1"/>
  <c r="Y1933" i="1"/>
  <c r="Z1933" i="1"/>
  <c r="AA1933" i="1"/>
  <c r="AB1933" i="1"/>
  <c r="W1934" i="1"/>
  <c r="X1934" i="1"/>
  <c r="Y1934" i="1"/>
  <c r="Z1934" i="1"/>
  <c r="AA1934" i="1"/>
  <c r="AB1934" i="1"/>
  <c r="W1935" i="1"/>
  <c r="X1935" i="1"/>
  <c r="Y1935" i="1"/>
  <c r="Z1935" i="1"/>
  <c r="AA1935" i="1"/>
  <c r="AB1935" i="1"/>
  <c r="W1936" i="1"/>
  <c r="X1936" i="1"/>
  <c r="Y1936" i="1"/>
  <c r="Z1936" i="1"/>
  <c r="AA1936" i="1"/>
  <c r="AB1936" i="1"/>
  <c r="W1937" i="1"/>
  <c r="X1937" i="1"/>
  <c r="Y1937" i="1"/>
  <c r="Z1937" i="1"/>
  <c r="AA1937" i="1"/>
  <c r="AB1937" i="1"/>
  <c r="W1938" i="1"/>
  <c r="X1938" i="1"/>
  <c r="Y1938" i="1"/>
  <c r="Z1938" i="1"/>
  <c r="AA1938" i="1"/>
  <c r="AB1938" i="1"/>
  <c r="W1939" i="1"/>
  <c r="X1939" i="1"/>
  <c r="Y1939" i="1"/>
  <c r="Z1939" i="1"/>
  <c r="AA1939" i="1"/>
  <c r="AB1939" i="1"/>
  <c r="W1940" i="1"/>
  <c r="X1940" i="1"/>
  <c r="Y1940" i="1"/>
  <c r="Z1940" i="1"/>
  <c r="AA1940" i="1"/>
  <c r="AB1940" i="1"/>
  <c r="W1941" i="1"/>
  <c r="X1941" i="1"/>
  <c r="Y1941" i="1"/>
  <c r="Z1941" i="1"/>
  <c r="AA1941" i="1"/>
  <c r="AB1941" i="1"/>
  <c r="W1942" i="1"/>
  <c r="X1942" i="1"/>
  <c r="Y1942" i="1"/>
  <c r="Z1942" i="1"/>
  <c r="AA1942" i="1"/>
  <c r="AB1942" i="1"/>
  <c r="W1943" i="1"/>
  <c r="X1943" i="1"/>
  <c r="Y1943" i="1"/>
  <c r="Z1943" i="1"/>
  <c r="AA1943" i="1"/>
  <c r="AB1943" i="1"/>
  <c r="W1944" i="1"/>
  <c r="X1944" i="1"/>
  <c r="Y1944" i="1"/>
  <c r="Z1944" i="1"/>
  <c r="AA1944" i="1"/>
  <c r="AB1944" i="1"/>
  <c r="W1945" i="1"/>
  <c r="X1945" i="1"/>
  <c r="Y1945" i="1"/>
  <c r="Z1945" i="1"/>
  <c r="AA1945" i="1"/>
  <c r="AB1945" i="1"/>
  <c r="W1946" i="1"/>
  <c r="X1946" i="1"/>
  <c r="Y1946" i="1"/>
  <c r="Z1946" i="1"/>
  <c r="AA1946" i="1"/>
  <c r="AB1946" i="1"/>
  <c r="W1947" i="1"/>
  <c r="X1947" i="1"/>
  <c r="Y1947" i="1"/>
  <c r="Z1947" i="1"/>
  <c r="AA1947" i="1"/>
  <c r="AB1947" i="1"/>
  <c r="W1948" i="1"/>
  <c r="X1948" i="1"/>
  <c r="Y1948" i="1"/>
  <c r="Z1948" i="1"/>
  <c r="AA1948" i="1"/>
  <c r="AB1948" i="1"/>
  <c r="W1949" i="1"/>
  <c r="X1949" i="1"/>
  <c r="Y1949" i="1"/>
  <c r="Z1949" i="1"/>
  <c r="AA1949" i="1"/>
  <c r="AB1949" i="1"/>
  <c r="W1950" i="1"/>
  <c r="X1950" i="1"/>
  <c r="Y1950" i="1"/>
  <c r="Z1950" i="1"/>
  <c r="AA1950" i="1"/>
  <c r="AB1950" i="1"/>
  <c r="W1951" i="1"/>
  <c r="X1951" i="1"/>
  <c r="Y1951" i="1"/>
  <c r="Z1951" i="1"/>
  <c r="AA1951" i="1"/>
  <c r="AB1951" i="1"/>
  <c r="W1952" i="1"/>
  <c r="X1952" i="1"/>
  <c r="Y1952" i="1"/>
  <c r="Z1952" i="1"/>
  <c r="AA1952" i="1"/>
  <c r="AB1952" i="1"/>
  <c r="W1953" i="1"/>
  <c r="X1953" i="1"/>
  <c r="Y1953" i="1"/>
  <c r="Z1953" i="1"/>
  <c r="AA1953" i="1"/>
  <c r="AB1953" i="1"/>
  <c r="W1954" i="1"/>
  <c r="X1954" i="1"/>
  <c r="Y1954" i="1"/>
  <c r="Z1954" i="1"/>
  <c r="AA1954" i="1"/>
  <c r="AB1954" i="1"/>
  <c r="W1955" i="1"/>
  <c r="X1955" i="1"/>
  <c r="Y1955" i="1"/>
  <c r="Z1955" i="1"/>
  <c r="AA1955" i="1"/>
  <c r="AB1955" i="1"/>
  <c r="W1956" i="1"/>
  <c r="X1956" i="1"/>
  <c r="Y1956" i="1"/>
  <c r="Z1956" i="1"/>
  <c r="AA1956" i="1"/>
  <c r="AB1956" i="1"/>
  <c r="W1957" i="1"/>
  <c r="X1957" i="1"/>
  <c r="Y1957" i="1"/>
  <c r="Z1957" i="1"/>
  <c r="AA1957" i="1"/>
  <c r="AB1957" i="1"/>
  <c r="W1958" i="1"/>
  <c r="X1958" i="1"/>
  <c r="Y1958" i="1"/>
  <c r="Z1958" i="1"/>
  <c r="AA1958" i="1"/>
  <c r="AB1958" i="1"/>
  <c r="W1959" i="1"/>
  <c r="X1959" i="1"/>
  <c r="Y1959" i="1"/>
  <c r="Z1959" i="1"/>
  <c r="AA1959" i="1"/>
  <c r="AB1959" i="1"/>
  <c r="W1960" i="1"/>
  <c r="X1960" i="1"/>
  <c r="Y1960" i="1"/>
  <c r="Z1960" i="1"/>
  <c r="AA1960" i="1"/>
  <c r="AB1960" i="1"/>
  <c r="W1961" i="1"/>
  <c r="X1961" i="1"/>
  <c r="Y1961" i="1"/>
  <c r="Z1961" i="1"/>
  <c r="AA1961" i="1"/>
  <c r="AB1961" i="1"/>
  <c r="W1962" i="1"/>
  <c r="X1962" i="1"/>
  <c r="Y1962" i="1"/>
  <c r="Z1962" i="1"/>
  <c r="AA1962" i="1"/>
  <c r="AB1962" i="1"/>
  <c r="W1963" i="1"/>
  <c r="X1963" i="1"/>
  <c r="Y1963" i="1"/>
  <c r="Z1963" i="1"/>
  <c r="AA1963" i="1"/>
  <c r="AB1963" i="1"/>
  <c r="W1964" i="1"/>
  <c r="X1964" i="1"/>
  <c r="Y1964" i="1"/>
  <c r="Z1964" i="1"/>
  <c r="AA1964" i="1"/>
  <c r="AB1964" i="1"/>
  <c r="W1965" i="1"/>
  <c r="X1965" i="1"/>
  <c r="Y1965" i="1"/>
  <c r="Z1965" i="1"/>
  <c r="AA1965" i="1"/>
  <c r="AB1965" i="1"/>
  <c r="W1966" i="1"/>
  <c r="X1966" i="1"/>
  <c r="Y1966" i="1"/>
  <c r="Z1966" i="1"/>
  <c r="AA1966" i="1"/>
  <c r="AB1966" i="1"/>
  <c r="W1967" i="1"/>
  <c r="X1967" i="1"/>
  <c r="Y1967" i="1"/>
  <c r="Z1967" i="1"/>
  <c r="AA1967" i="1"/>
  <c r="AB1967" i="1"/>
  <c r="W1968" i="1"/>
  <c r="X1968" i="1"/>
  <c r="Y1968" i="1"/>
  <c r="Z1968" i="1"/>
  <c r="AA1968" i="1"/>
  <c r="AB1968" i="1"/>
  <c r="W1969" i="1"/>
  <c r="X1969" i="1"/>
  <c r="Y1969" i="1"/>
  <c r="Z1969" i="1"/>
  <c r="AA1969" i="1"/>
  <c r="AB1969" i="1"/>
  <c r="W1970" i="1"/>
  <c r="X1970" i="1"/>
  <c r="Y1970" i="1"/>
  <c r="Z1970" i="1"/>
  <c r="AA1970" i="1"/>
  <c r="AB1970" i="1"/>
  <c r="W1971" i="1"/>
  <c r="X1971" i="1"/>
  <c r="Y1971" i="1"/>
  <c r="Z1971" i="1"/>
  <c r="AA1971" i="1"/>
  <c r="AB1971" i="1"/>
  <c r="W1972" i="1"/>
  <c r="X1972" i="1"/>
  <c r="Y1972" i="1"/>
  <c r="Z1972" i="1"/>
  <c r="AA1972" i="1"/>
  <c r="AB1972" i="1"/>
  <c r="W1973" i="1"/>
  <c r="X1973" i="1"/>
  <c r="Y1973" i="1"/>
  <c r="Z1973" i="1"/>
  <c r="AA1973" i="1"/>
  <c r="AB1973" i="1"/>
  <c r="W1974" i="1"/>
  <c r="X1974" i="1"/>
  <c r="Y1974" i="1"/>
  <c r="Z1974" i="1"/>
  <c r="AA1974" i="1"/>
  <c r="AB1974" i="1"/>
  <c r="W1975" i="1"/>
  <c r="X1975" i="1"/>
  <c r="Y1975" i="1"/>
  <c r="Z1975" i="1"/>
  <c r="AA1975" i="1"/>
  <c r="AB1975" i="1"/>
  <c r="W1976" i="1"/>
  <c r="X1976" i="1"/>
  <c r="Y1976" i="1"/>
  <c r="Z1976" i="1"/>
  <c r="AA1976" i="1"/>
  <c r="AB1976" i="1"/>
  <c r="W1977" i="1"/>
  <c r="X1977" i="1"/>
  <c r="Y1977" i="1"/>
  <c r="Z1977" i="1"/>
  <c r="AA1977" i="1"/>
  <c r="AB1977" i="1"/>
  <c r="W1978" i="1"/>
  <c r="X1978" i="1"/>
  <c r="Y1978" i="1"/>
  <c r="Z1978" i="1"/>
  <c r="AA1978" i="1"/>
  <c r="AB1978" i="1"/>
  <c r="W1979" i="1"/>
  <c r="X1979" i="1"/>
  <c r="Y1979" i="1"/>
  <c r="Z1979" i="1"/>
  <c r="AA1979" i="1"/>
  <c r="AB1979" i="1"/>
  <c r="W1980" i="1"/>
  <c r="X1980" i="1"/>
  <c r="Y1980" i="1"/>
  <c r="Z1980" i="1"/>
  <c r="AA1980" i="1"/>
  <c r="AB1980" i="1"/>
  <c r="W1981" i="1"/>
  <c r="X1981" i="1"/>
  <c r="Y1981" i="1"/>
  <c r="Z1981" i="1"/>
  <c r="AA1981" i="1"/>
  <c r="AB1981" i="1"/>
  <c r="W1982" i="1"/>
  <c r="X1982" i="1"/>
  <c r="Y1982" i="1"/>
  <c r="Z1982" i="1"/>
  <c r="AA1982" i="1"/>
  <c r="AB1982" i="1"/>
  <c r="W1983" i="1"/>
  <c r="X1983" i="1"/>
  <c r="Y1983" i="1"/>
  <c r="Z1983" i="1"/>
  <c r="AA1983" i="1"/>
  <c r="AB1983" i="1"/>
  <c r="W1984" i="1"/>
  <c r="X1984" i="1"/>
  <c r="Y1984" i="1"/>
  <c r="Z1984" i="1"/>
  <c r="AA1984" i="1"/>
  <c r="AB1984" i="1"/>
  <c r="W1985" i="1"/>
  <c r="X1985" i="1"/>
  <c r="Y1985" i="1"/>
  <c r="Z1985" i="1"/>
  <c r="AA1985" i="1"/>
  <c r="AB1985" i="1"/>
  <c r="W1986" i="1"/>
  <c r="X1986" i="1"/>
  <c r="Y1986" i="1"/>
  <c r="Z1986" i="1"/>
  <c r="AA1986" i="1"/>
  <c r="AB1986" i="1"/>
  <c r="W1987" i="1"/>
  <c r="X1987" i="1"/>
  <c r="Y1987" i="1"/>
  <c r="Z1987" i="1"/>
  <c r="AA1987" i="1"/>
  <c r="AB1987" i="1"/>
  <c r="W1988" i="1"/>
  <c r="X1988" i="1"/>
  <c r="Y1988" i="1"/>
  <c r="Z1988" i="1"/>
  <c r="AA1988" i="1"/>
  <c r="AB1988" i="1"/>
  <c r="W1989" i="1"/>
  <c r="X1989" i="1"/>
  <c r="Y1989" i="1"/>
  <c r="Z1989" i="1"/>
  <c r="AA1989" i="1"/>
  <c r="AB1989" i="1"/>
  <c r="W1990" i="1"/>
  <c r="X1990" i="1"/>
  <c r="Y1990" i="1"/>
  <c r="Z1990" i="1"/>
  <c r="AA1990" i="1"/>
  <c r="AB1990" i="1"/>
  <c r="W1991" i="1"/>
  <c r="X1991" i="1"/>
  <c r="Y1991" i="1"/>
  <c r="Z1991" i="1"/>
  <c r="AA1991" i="1"/>
  <c r="AB1991" i="1"/>
  <c r="W1992" i="1"/>
  <c r="X1992" i="1"/>
  <c r="Y1992" i="1"/>
  <c r="Z1992" i="1"/>
  <c r="AA1992" i="1"/>
  <c r="AB1992" i="1"/>
  <c r="W1993" i="1"/>
  <c r="X1993" i="1"/>
  <c r="Y1993" i="1"/>
  <c r="Z1993" i="1"/>
  <c r="AA1993" i="1"/>
  <c r="AB1993" i="1"/>
  <c r="W1994" i="1"/>
  <c r="X1994" i="1"/>
  <c r="Y1994" i="1"/>
  <c r="Z1994" i="1"/>
  <c r="AA1994" i="1"/>
  <c r="AB1994" i="1"/>
  <c r="W1995" i="1"/>
  <c r="X1995" i="1"/>
  <c r="Y1995" i="1"/>
  <c r="Z1995" i="1"/>
  <c r="AA1995" i="1"/>
  <c r="AB1995" i="1"/>
  <c r="W1996" i="1"/>
  <c r="X1996" i="1"/>
  <c r="Y1996" i="1"/>
  <c r="Z1996" i="1"/>
  <c r="AA1996" i="1"/>
  <c r="AB1996" i="1"/>
  <c r="W1997" i="1"/>
  <c r="X1997" i="1"/>
  <c r="Y1997" i="1"/>
  <c r="Z1997" i="1"/>
  <c r="AA1997" i="1"/>
  <c r="AB1997" i="1"/>
  <c r="W1998" i="1"/>
  <c r="X1998" i="1"/>
  <c r="Y1998" i="1"/>
  <c r="Z1998" i="1"/>
  <c r="AA1998" i="1"/>
  <c r="AB1998" i="1"/>
  <c r="W1999" i="1"/>
  <c r="X1999" i="1"/>
  <c r="Y1999" i="1"/>
  <c r="Z1999" i="1"/>
  <c r="AA1999" i="1"/>
  <c r="AB1999" i="1"/>
  <c r="W2000" i="1"/>
  <c r="X2000" i="1"/>
  <c r="Y2000" i="1"/>
  <c r="Z2000" i="1"/>
  <c r="AA2000" i="1"/>
  <c r="AB2000" i="1"/>
  <c r="W2001" i="1"/>
  <c r="X2001" i="1"/>
  <c r="Y2001" i="1"/>
  <c r="Z2001" i="1"/>
  <c r="AA2001" i="1"/>
  <c r="AB2001" i="1"/>
  <c r="W2002" i="1"/>
  <c r="X2002" i="1"/>
  <c r="Y2002" i="1"/>
  <c r="Z2002" i="1"/>
  <c r="AA2002" i="1"/>
  <c r="AB2002" i="1"/>
  <c r="W2003" i="1"/>
  <c r="X2003" i="1"/>
  <c r="Y2003" i="1"/>
  <c r="Z2003" i="1"/>
  <c r="AA2003" i="1"/>
  <c r="AB2003" i="1"/>
  <c r="W2004" i="1"/>
  <c r="X2004" i="1"/>
  <c r="Y2004" i="1"/>
  <c r="Z2004" i="1"/>
  <c r="AA2004" i="1"/>
  <c r="AB2004" i="1"/>
  <c r="W2005" i="1"/>
  <c r="X2005" i="1"/>
  <c r="Y2005" i="1"/>
  <c r="Z2005" i="1"/>
  <c r="AA2005" i="1"/>
  <c r="AB2005" i="1"/>
  <c r="W2006" i="1"/>
  <c r="X2006" i="1"/>
  <c r="Y2006" i="1"/>
  <c r="Z2006" i="1"/>
  <c r="AA2006" i="1"/>
  <c r="AB2006" i="1"/>
  <c r="W2007" i="1"/>
  <c r="X2007" i="1"/>
  <c r="Y2007" i="1"/>
  <c r="Z2007" i="1"/>
  <c r="AA2007" i="1"/>
  <c r="AB2007" i="1"/>
  <c r="W2008" i="1"/>
  <c r="X2008" i="1"/>
  <c r="Y2008" i="1"/>
  <c r="Z2008" i="1"/>
  <c r="AA2008" i="1"/>
  <c r="AB2008" i="1"/>
  <c r="W2009" i="1"/>
  <c r="X2009" i="1"/>
  <c r="Y2009" i="1"/>
  <c r="Z2009" i="1"/>
  <c r="AA2009" i="1"/>
  <c r="AB2009" i="1"/>
  <c r="W2010" i="1"/>
  <c r="X2010" i="1"/>
  <c r="Y2010" i="1"/>
  <c r="Z2010" i="1"/>
  <c r="AA2010" i="1"/>
  <c r="AB2010" i="1"/>
  <c r="W2011" i="1"/>
  <c r="X2011" i="1"/>
  <c r="Y2011" i="1"/>
  <c r="Z2011" i="1"/>
  <c r="AA2011" i="1"/>
  <c r="AB2011" i="1"/>
  <c r="W2012" i="1"/>
  <c r="X2012" i="1"/>
  <c r="Y2012" i="1"/>
  <c r="Z2012" i="1"/>
  <c r="AA2012" i="1"/>
  <c r="AB2012" i="1"/>
  <c r="W2013" i="1"/>
  <c r="X2013" i="1"/>
  <c r="Y2013" i="1"/>
  <c r="Z2013" i="1"/>
  <c r="AA2013" i="1"/>
  <c r="AB2013" i="1"/>
  <c r="W2014" i="1"/>
  <c r="X2014" i="1"/>
  <c r="Y2014" i="1"/>
  <c r="Z2014" i="1"/>
  <c r="AA2014" i="1"/>
  <c r="AB2014" i="1"/>
  <c r="W2015" i="1"/>
  <c r="X2015" i="1"/>
  <c r="Y2015" i="1"/>
  <c r="Z2015" i="1"/>
  <c r="AA2015" i="1"/>
  <c r="AB2015" i="1"/>
  <c r="W2016" i="1"/>
  <c r="X2016" i="1"/>
  <c r="Y2016" i="1"/>
  <c r="Z2016" i="1"/>
  <c r="AA2016" i="1"/>
  <c r="AB2016" i="1"/>
  <c r="W2017" i="1"/>
  <c r="X2017" i="1"/>
  <c r="Y2017" i="1"/>
  <c r="Z2017" i="1"/>
  <c r="AA2017" i="1"/>
  <c r="AB2017" i="1"/>
  <c r="W2018" i="1"/>
  <c r="X2018" i="1"/>
  <c r="Y2018" i="1"/>
  <c r="Z2018" i="1"/>
  <c r="AA2018" i="1"/>
  <c r="AB2018" i="1"/>
  <c r="W2019" i="1"/>
  <c r="X2019" i="1"/>
  <c r="Y2019" i="1"/>
  <c r="Z2019" i="1"/>
  <c r="AA2019" i="1"/>
  <c r="AB2019" i="1"/>
  <c r="W2020" i="1"/>
  <c r="X2020" i="1"/>
  <c r="Y2020" i="1"/>
  <c r="Z2020" i="1"/>
  <c r="AA2020" i="1"/>
  <c r="AB2020" i="1"/>
  <c r="W2021" i="1"/>
  <c r="X2021" i="1"/>
  <c r="Y2021" i="1"/>
  <c r="Z2021" i="1"/>
  <c r="AA2021" i="1"/>
  <c r="AB2021" i="1"/>
  <c r="W2022" i="1"/>
  <c r="X2022" i="1"/>
  <c r="Y2022" i="1"/>
  <c r="Z2022" i="1"/>
  <c r="AA2022" i="1"/>
  <c r="AB2022" i="1"/>
  <c r="W2023" i="1"/>
  <c r="X2023" i="1"/>
  <c r="Y2023" i="1"/>
  <c r="Z2023" i="1"/>
  <c r="AA2023" i="1"/>
  <c r="AB2023" i="1"/>
  <c r="W2024" i="1"/>
  <c r="X2024" i="1"/>
  <c r="Y2024" i="1"/>
  <c r="Z2024" i="1"/>
  <c r="AA2024" i="1"/>
  <c r="AB2024" i="1"/>
  <c r="W2025" i="1"/>
  <c r="X2025" i="1"/>
  <c r="Y2025" i="1"/>
  <c r="Z2025" i="1"/>
  <c r="AA2025" i="1"/>
  <c r="AB2025" i="1"/>
  <c r="W2026" i="1"/>
  <c r="X2026" i="1"/>
  <c r="Y2026" i="1"/>
  <c r="Z2026" i="1"/>
  <c r="AA2026" i="1"/>
  <c r="AB2026" i="1"/>
  <c r="W2027" i="1"/>
  <c r="X2027" i="1"/>
  <c r="Y2027" i="1"/>
  <c r="Z2027" i="1"/>
  <c r="AA2027" i="1"/>
  <c r="AB2027" i="1"/>
  <c r="W2028" i="1"/>
  <c r="X2028" i="1"/>
  <c r="Y2028" i="1"/>
  <c r="Z2028" i="1"/>
  <c r="AA2028" i="1"/>
  <c r="AB2028" i="1"/>
  <c r="W2029" i="1"/>
  <c r="X2029" i="1"/>
  <c r="Y2029" i="1"/>
  <c r="Z2029" i="1"/>
  <c r="AA2029" i="1"/>
  <c r="AB2029" i="1"/>
  <c r="W2030" i="1"/>
  <c r="X2030" i="1"/>
  <c r="Y2030" i="1"/>
  <c r="Z2030" i="1"/>
  <c r="AA2030" i="1"/>
  <c r="AB2030" i="1"/>
  <c r="W2031" i="1"/>
  <c r="X2031" i="1"/>
  <c r="Y2031" i="1"/>
  <c r="Z2031" i="1"/>
  <c r="AA2031" i="1"/>
  <c r="AB2031" i="1"/>
  <c r="W2032" i="1"/>
  <c r="X2032" i="1"/>
  <c r="Y2032" i="1"/>
  <c r="Z2032" i="1"/>
  <c r="AA2032" i="1"/>
  <c r="AB2032" i="1"/>
  <c r="W2033" i="1"/>
  <c r="X2033" i="1"/>
  <c r="Y2033" i="1"/>
  <c r="Z2033" i="1"/>
  <c r="AA2033" i="1"/>
  <c r="AB2033" i="1"/>
  <c r="W2034" i="1"/>
  <c r="X2034" i="1"/>
  <c r="Y2034" i="1"/>
  <c r="Z2034" i="1"/>
  <c r="AA2034" i="1"/>
  <c r="AB2034" i="1"/>
  <c r="W2035" i="1"/>
  <c r="X2035" i="1"/>
  <c r="Y2035" i="1"/>
  <c r="Z2035" i="1"/>
  <c r="AA2035" i="1"/>
  <c r="AB2035" i="1"/>
  <c r="W2036" i="1"/>
  <c r="X2036" i="1"/>
  <c r="Y2036" i="1"/>
  <c r="Z2036" i="1"/>
  <c r="AA2036" i="1"/>
  <c r="AB2036" i="1"/>
  <c r="W2037" i="1"/>
  <c r="X2037" i="1"/>
  <c r="Y2037" i="1"/>
  <c r="Z2037" i="1"/>
  <c r="AA2037" i="1"/>
  <c r="AB2037" i="1"/>
  <c r="W2038" i="1"/>
  <c r="X2038" i="1"/>
  <c r="Y2038" i="1"/>
  <c r="Z2038" i="1"/>
  <c r="AA2038" i="1"/>
  <c r="AB2038" i="1"/>
  <c r="W2039" i="1"/>
  <c r="X2039" i="1"/>
  <c r="Y2039" i="1"/>
  <c r="Z2039" i="1"/>
  <c r="AA2039" i="1"/>
  <c r="AB2039" i="1"/>
  <c r="W2040" i="1"/>
  <c r="X2040" i="1"/>
  <c r="Y2040" i="1"/>
  <c r="Z2040" i="1"/>
  <c r="AA2040" i="1"/>
  <c r="AB2040" i="1"/>
  <c r="W2041" i="1"/>
  <c r="X2041" i="1"/>
  <c r="Y2041" i="1"/>
  <c r="Z2041" i="1"/>
  <c r="AA2041" i="1"/>
  <c r="AB2041" i="1"/>
  <c r="W2042" i="1"/>
  <c r="X2042" i="1"/>
  <c r="Y2042" i="1"/>
  <c r="Z2042" i="1"/>
  <c r="AA2042" i="1"/>
  <c r="AB2042" i="1"/>
  <c r="W2043" i="1"/>
  <c r="X2043" i="1"/>
  <c r="Y2043" i="1"/>
  <c r="Z2043" i="1"/>
  <c r="AA2043" i="1"/>
  <c r="AB2043" i="1"/>
  <c r="W2044" i="1"/>
  <c r="X2044" i="1"/>
  <c r="Y2044" i="1"/>
  <c r="Z2044" i="1"/>
  <c r="AA2044" i="1"/>
  <c r="AB2044" i="1"/>
  <c r="W2045" i="1"/>
  <c r="X2045" i="1"/>
  <c r="Y2045" i="1"/>
  <c r="Z2045" i="1"/>
  <c r="AA2045" i="1"/>
  <c r="AB2045" i="1"/>
  <c r="W2046" i="1"/>
  <c r="X2046" i="1"/>
  <c r="Y2046" i="1"/>
  <c r="Z2046" i="1"/>
  <c r="AA2046" i="1"/>
  <c r="AB2046" i="1"/>
  <c r="W2047" i="1"/>
  <c r="X2047" i="1"/>
  <c r="Y2047" i="1"/>
  <c r="Z2047" i="1"/>
  <c r="AA2047" i="1"/>
  <c r="AB2047" i="1"/>
  <c r="W2048" i="1"/>
  <c r="X2048" i="1"/>
  <c r="Y2048" i="1"/>
  <c r="Z2048" i="1"/>
  <c r="AA2048" i="1"/>
  <c r="AB2048" i="1"/>
  <c r="W2049" i="1"/>
  <c r="X2049" i="1"/>
  <c r="Y2049" i="1"/>
  <c r="Z2049" i="1"/>
  <c r="AA2049" i="1"/>
  <c r="AB2049" i="1"/>
  <c r="W2050" i="1"/>
  <c r="X2050" i="1"/>
  <c r="Y2050" i="1"/>
  <c r="Z2050" i="1"/>
  <c r="AA2050" i="1"/>
  <c r="AB2050" i="1"/>
  <c r="W2051" i="1"/>
  <c r="X2051" i="1"/>
  <c r="Y2051" i="1"/>
  <c r="Z2051" i="1"/>
  <c r="AA2051" i="1"/>
  <c r="AB2051" i="1"/>
  <c r="W2052" i="1"/>
  <c r="X2052" i="1"/>
  <c r="Y2052" i="1"/>
  <c r="Z2052" i="1"/>
  <c r="AA2052" i="1"/>
  <c r="AB2052" i="1"/>
  <c r="W2053" i="1"/>
  <c r="X2053" i="1"/>
  <c r="Y2053" i="1"/>
  <c r="Z2053" i="1"/>
  <c r="AA2053" i="1"/>
  <c r="AB2053" i="1"/>
  <c r="W2054" i="1"/>
  <c r="X2054" i="1"/>
  <c r="Y2054" i="1"/>
  <c r="Z2054" i="1"/>
  <c r="AA2054" i="1"/>
  <c r="AB2054" i="1"/>
  <c r="W2055" i="1"/>
  <c r="X2055" i="1"/>
  <c r="Y2055" i="1"/>
  <c r="Z2055" i="1"/>
  <c r="AA2055" i="1"/>
  <c r="AB2055" i="1"/>
  <c r="W2056" i="1"/>
  <c r="X2056" i="1"/>
  <c r="Y2056" i="1"/>
  <c r="Z2056" i="1"/>
  <c r="AA2056" i="1"/>
  <c r="AB2056" i="1"/>
  <c r="W2057" i="1"/>
  <c r="X2057" i="1"/>
  <c r="Y2057" i="1"/>
  <c r="Z2057" i="1"/>
  <c r="AA2057" i="1"/>
  <c r="AB2057" i="1"/>
  <c r="W2058" i="1"/>
  <c r="X2058" i="1"/>
  <c r="Y2058" i="1"/>
  <c r="Z2058" i="1"/>
  <c r="AA2058" i="1"/>
  <c r="AB2058" i="1"/>
  <c r="W2059" i="1"/>
  <c r="X2059" i="1"/>
  <c r="Y2059" i="1"/>
  <c r="Z2059" i="1"/>
  <c r="AA2059" i="1"/>
  <c r="AB2059" i="1"/>
  <c r="W2060" i="1"/>
  <c r="X2060" i="1"/>
  <c r="Y2060" i="1"/>
  <c r="Z2060" i="1"/>
  <c r="AA2060" i="1"/>
  <c r="AB2060" i="1"/>
  <c r="W2061" i="1"/>
  <c r="X2061" i="1"/>
  <c r="Y2061" i="1"/>
  <c r="Z2061" i="1"/>
  <c r="AA2061" i="1"/>
  <c r="AB2061" i="1"/>
  <c r="W2062" i="1"/>
  <c r="X2062" i="1"/>
  <c r="Y2062" i="1"/>
  <c r="Z2062" i="1"/>
  <c r="AA2062" i="1"/>
  <c r="AB2062" i="1"/>
  <c r="W2063" i="1"/>
  <c r="X2063" i="1"/>
  <c r="Y2063" i="1"/>
  <c r="Z2063" i="1"/>
  <c r="AA2063" i="1"/>
  <c r="AB2063" i="1"/>
  <c r="W2064" i="1"/>
  <c r="X2064" i="1"/>
  <c r="Y2064" i="1"/>
  <c r="Z2064" i="1"/>
  <c r="AA2064" i="1"/>
  <c r="AB2064" i="1"/>
  <c r="W2065" i="1"/>
  <c r="X2065" i="1"/>
  <c r="Y2065" i="1"/>
  <c r="Z2065" i="1"/>
  <c r="AA2065" i="1"/>
  <c r="AB2065" i="1"/>
  <c r="W2066" i="1"/>
  <c r="X2066" i="1"/>
  <c r="Y2066" i="1"/>
  <c r="Z2066" i="1"/>
  <c r="AA2066" i="1"/>
  <c r="AB2066" i="1"/>
  <c r="W2067" i="1"/>
  <c r="X2067" i="1"/>
  <c r="Y2067" i="1"/>
  <c r="Z2067" i="1"/>
  <c r="AA2067" i="1"/>
  <c r="AB2067" i="1"/>
  <c r="W2068" i="1"/>
  <c r="X2068" i="1"/>
  <c r="Y2068" i="1"/>
  <c r="Z2068" i="1"/>
  <c r="AA2068" i="1"/>
  <c r="AB2068" i="1"/>
  <c r="W2069" i="1"/>
  <c r="X2069" i="1"/>
  <c r="Y2069" i="1"/>
  <c r="Z2069" i="1"/>
  <c r="AA2069" i="1"/>
  <c r="AB2069" i="1"/>
  <c r="W2070" i="1"/>
  <c r="X2070" i="1"/>
  <c r="Y2070" i="1"/>
  <c r="Z2070" i="1"/>
  <c r="AA2070" i="1"/>
  <c r="AB2070" i="1"/>
  <c r="W2071" i="1"/>
  <c r="X2071" i="1"/>
  <c r="Y2071" i="1"/>
  <c r="Z2071" i="1"/>
  <c r="AA2071" i="1"/>
  <c r="AB2071" i="1"/>
  <c r="W2072" i="1"/>
  <c r="X2072" i="1"/>
  <c r="Y2072" i="1"/>
  <c r="Z2072" i="1"/>
  <c r="AA2072" i="1"/>
  <c r="AB2072" i="1"/>
  <c r="W2073" i="1"/>
  <c r="X2073" i="1"/>
  <c r="Y2073" i="1"/>
  <c r="Z2073" i="1"/>
  <c r="AA2073" i="1"/>
  <c r="AB2073" i="1"/>
  <c r="W2074" i="1"/>
  <c r="X2074" i="1"/>
  <c r="Y2074" i="1"/>
  <c r="Z2074" i="1"/>
  <c r="AA2074" i="1"/>
  <c r="AB2074" i="1"/>
  <c r="W2075" i="1"/>
  <c r="X2075" i="1"/>
  <c r="Y2075" i="1"/>
  <c r="Z2075" i="1"/>
  <c r="AA2075" i="1"/>
  <c r="AB2075" i="1"/>
  <c r="W2076" i="1"/>
  <c r="X2076" i="1"/>
  <c r="Y2076" i="1"/>
  <c r="Z2076" i="1"/>
  <c r="AA2076" i="1"/>
  <c r="AB2076" i="1"/>
  <c r="W2077" i="1"/>
  <c r="X2077" i="1"/>
  <c r="Y2077" i="1"/>
  <c r="Z2077" i="1"/>
  <c r="AA2077" i="1"/>
  <c r="AB2077" i="1"/>
  <c r="W2078" i="1"/>
  <c r="X2078" i="1"/>
  <c r="Y2078" i="1"/>
  <c r="Z2078" i="1"/>
  <c r="AA2078" i="1"/>
  <c r="AB2078" i="1"/>
  <c r="W2079" i="1"/>
  <c r="X2079" i="1"/>
  <c r="Y2079" i="1"/>
  <c r="Z2079" i="1"/>
  <c r="AA2079" i="1"/>
  <c r="AB2079" i="1"/>
  <c r="W2080" i="1"/>
  <c r="X2080" i="1"/>
  <c r="Y2080" i="1"/>
  <c r="Z2080" i="1"/>
  <c r="AA2080" i="1"/>
  <c r="AB2080" i="1"/>
  <c r="W2081" i="1"/>
  <c r="X2081" i="1"/>
  <c r="Y2081" i="1"/>
  <c r="Z2081" i="1"/>
  <c r="AA2081" i="1"/>
  <c r="AB2081" i="1"/>
  <c r="W2082" i="1"/>
  <c r="X2082" i="1"/>
  <c r="Y2082" i="1"/>
  <c r="Z2082" i="1"/>
  <c r="AA2082" i="1"/>
  <c r="AB2082" i="1"/>
  <c r="W2083" i="1"/>
  <c r="X2083" i="1"/>
  <c r="Y2083" i="1"/>
  <c r="Z2083" i="1"/>
  <c r="AA2083" i="1"/>
  <c r="AB2083" i="1"/>
  <c r="W2084" i="1"/>
  <c r="X2084" i="1"/>
  <c r="Y2084" i="1"/>
  <c r="Z2084" i="1"/>
  <c r="AA2084" i="1"/>
  <c r="AB2084" i="1"/>
  <c r="W2085" i="1"/>
  <c r="X2085" i="1"/>
  <c r="Y2085" i="1"/>
  <c r="Z2085" i="1"/>
  <c r="AA2085" i="1"/>
  <c r="AB2085" i="1"/>
  <c r="W2086" i="1"/>
  <c r="X2086" i="1"/>
  <c r="Y2086" i="1"/>
  <c r="Z2086" i="1"/>
  <c r="AA2086" i="1"/>
  <c r="AB2086" i="1"/>
  <c r="W2087" i="1"/>
  <c r="X2087" i="1"/>
  <c r="Y2087" i="1"/>
  <c r="Z2087" i="1"/>
  <c r="AA2087" i="1"/>
  <c r="AB2087" i="1"/>
  <c r="W2088" i="1"/>
  <c r="X2088" i="1"/>
  <c r="Y2088" i="1"/>
  <c r="Z2088" i="1"/>
  <c r="AA2088" i="1"/>
  <c r="AB2088" i="1"/>
  <c r="W2089" i="1"/>
  <c r="X2089" i="1"/>
  <c r="Y2089" i="1"/>
  <c r="Z2089" i="1"/>
  <c r="AA2089" i="1"/>
  <c r="AB2089" i="1"/>
  <c r="W2090" i="1"/>
  <c r="X2090" i="1"/>
  <c r="Y2090" i="1"/>
  <c r="Z2090" i="1"/>
  <c r="AA2090" i="1"/>
  <c r="AB2090" i="1"/>
  <c r="W2091" i="1"/>
  <c r="X2091" i="1"/>
  <c r="Y2091" i="1"/>
  <c r="Z2091" i="1"/>
  <c r="AA2091" i="1"/>
  <c r="AB2091" i="1"/>
  <c r="W2092" i="1"/>
  <c r="X2092" i="1"/>
  <c r="Y2092" i="1"/>
  <c r="Z2092" i="1"/>
  <c r="AA2092" i="1"/>
  <c r="AB2092" i="1"/>
  <c r="W2093" i="1"/>
  <c r="X2093" i="1"/>
  <c r="Y2093" i="1"/>
  <c r="Z2093" i="1"/>
  <c r="AA2093" i="1"/>
  <c r="AB2093" i="1"/>
  <c r="W2094" i="1"/>
  <c r="X2094" i="1"/>
  <c r="Y2094" i="1"/>
  <c r="Z2094" i="1"/>
  <c r="AA2094" i="1"/>
  <c r="AB2094" i="1"/>
  <c r="W2095" i="1"/>
  <c r="X2095" i="1"/>
  <c r="Y2095" i="1"/>
  <c r="Z2095" i="1"/>
  <c r="AA2095" i="1"/>
  <c r="AB2095" i="1"/>
  <c r="W2096" i="1"/>
  <c r="X2096" i="1"/>
  <c r="Y2096" i="1"/>
  <c r="Z2096" i="1"/>
  <c r="AA2096" i="1"/>
  <c r="AB2096" i="1"/>
  <c r="W2097" i="1"/>
  <c r="X2097" i="1"/>
  <c r="Y2097" i="1"/>
  <c r="Z2097" i="1"/>
  <c r="AA2097" i="1"/>
  <c r="AB2097" i="1"/>
  <c r="W2098" i="1"/>
  <c r="X2098" i="1"/>
  <c r="Y2098" i="1"/>
  <c r="Z2098" i="1"/>
  <c r="AA2098" i="1"/>
  <c r="AB2098" i="1"/>
  <c r="W2099" i="1"/>
  <c r="X2099" i="1"/>
  <c r="Y2099" i="1"/>
  <c r="Z2099" i="1"/>
  <c r="AA2099" i="1"/>
  <c r="AB2099" i="1"/>
  <c r="W2100" i="1"/>
  <c r="X2100" i="1"/>
  <c r="Y2100" i="1"/>
  <c r="Z2100" i="1"/>
  <c r="AA2100" i="1"/>
  <c r="AB2100" i="1"/>
  <c r="W2101" i="1"/>
  <c r="X2101" i="1"/>
  <c r="Y2101" i="1"/>
  <c r="Z2101" i="1"/>
  <c r="AA2101" i="1"/>
  <c r="AB2101" i="1"/>
  <c r="W2102" i="1"/>
  <c r="X2102" i="1"/>
  <c r="Y2102" i="1"/>
  <c r="Z2102" i="1"/>
  <c r="AA2102" i="1"/>
  <c r="AB2102" i="1"/>
  <c r="W2103" i="1"/>
  <c r="X2103" i="1"/>
  <c r="Y2103" i="1"/>
  <c r="Z2103" i="1"/>
  <c r="AA2103" i="1"/>
  <c r="AB2103" i="1"/>
  <c r="W2104" i="1"/>
  <c r="X2104" i="1"/>
  <c r="Y2104" i="1"/>
  <c r="Z2104" i="1"/>
  <c r="AA2104" i="1"/>
  <c r="AB2104" i="1"/>
  <c r="W2105" i="1"/>
  <c r="X2105" i="1"/>
  <c r="Y2105" i="1"/>
  <c r="Z2105" i="1"/>
  <c r="AA2105" i="1"/>
  <c r="AB2105" i="1"/>
  <c r="W2106" i="1"/>
  <c r="X2106" i="1"/>
  <c r="Y2106" i="1"/>
  <c r="Z2106" i="1"/>
  <c r="AA2106" i="1"/>
  <c r="AB2106" i="1"/>
  <c r="W2107" i="1"/>
  <c r="X2107" i="1"/>
  <c r="Y2107" i="1"/>
  <c r="Z2107" i="1"/>
  <c r="AA2107" i="1"/>
  <c r="AB2107" i="1"/>
  <c r="W2108" i="1"/>
  <c r="X2108" i="1"/>
  <c r="Y2108" i="1"/>
  <c r="Z2108" i="1"/>
  <c r="AA2108" i="1"/>
  <c r="AB2108" i="1"/>
  <c r="W2109" i="1"/>
  <c r="X2109" i="1"/>
  <c r="Y2109" i="1"/>
  <c r="Z2109" i="1"/>
  <c r="AA2109" i="1"/>
  <c r="AB2109" i="1"/>
  <c r="W2110" i="1"/>
  <c r="X2110" i="1"/>
  <c r="Y2110" i="1"/>
  <c r="Z2110" i="1"/>
  <c r="AA2110" i="1"/>
  <c r="AB2110" i="1"/>
  <c r="W2111" i="1"/>
  <c r="X2111" i="1"/>
  <c r="Y2111" i="1"/>
  <c r="Z2111" i="1"/>
  <c r="AA2111" i="1"/>
  <c r="AB2111" i="1"/>
  <c r="W2112" i="1"/>
  <c r="X2112" i="1"/>
  <c r="Y2112" i="1"/>
  <c r="Z2112" i="1"/>
  <c r="AA2112" i="1"/>
  <c r="AB2112" i="1"/>
  <c r="W2113" i="1"/>
  <c r="X2113" i="1"/>
  <c r="Y2113" i="1"/>
  <c r="Z2113" i="1"/>
  <c r="AA2113" i="1"/>
  <c r="AB2113" i="1"/>
  <c r="W2114" i="1"/>
  <c r="X2114" i="1"/>
  <c r="Y2114" i="1"/>
  <c r="Z2114" i="1"/>
  <c r="AA2114" i="1"/>
  <c r="AB2114" i="1"/>
  <c r="W2115" i="1"/>
  <c r="X2115" i="1"/>
  <c r="Y2115" i="1"/>
  <c r="Z2115" i="1"/>
  <c r="AA2115" i="1"/>
  <c r="AB2115" i="1"/>
  <c r="W2116" i="1"/>
  <c r="X2116" i="1"/>
  <c r="Y2116" i="1"/>
  <c r="Z2116" i="1"/>
  <c r="AA2116" i="1"/>
  <c r="AB2116" i="1"/>
  <c r="W2117" i="1"/>
  <c r="X2117" i="1"/>
  <c r="Y2117" i="1"/>
  <c r="Z2117" i="1"/>
  <c r="AA2117" i="1"/>
  <c r="AB2117" i="1"/>
  <c r="W2118" i="1"/>
  <c r="X2118" i="1"/>
  <c r="Y2118" i="1"/>
  <c r="Z2118" i="1"/>
  <c r="AA2118" i="1"/>
  <c r="AB2118" i="1"/>
  <c r="W2119" i="1"/>
  <c r="X2119" i="1"/>
  <c r="Y2119" i="1"/>
  <c r="Z2119" i="1"/>
  <c r="AA2119" i="1"/>
  <c r="AB2119" i="1"/>
  <c r="W2120" i="1"/>
  <c r="X2120" i="1"/>
  <c r="Y2120" i="1"/>
  <c r="Z2120" i="1"/>
  <c r="AA2120" i="1"/>
  <c r="AB2120" i="1"/>
  <c r="W2121" i="1"/>
  <c r="X2121" i="1"/>
  <c r="Y2121" i="1"/>
  <c r="Z2121" i="1"/>
  <c r="AA2121" i="1"/>
  <c r="AB2121" i="1"/>
  <c r="W2122" i="1"/>
  <c r="X2122" i="1"/>
  <c r="Y2122" i="1"/>
  <c r="Z2122" i="1"/>
  <c r="AA2122" i="1"/>
  <c r="AB2122" i="1"/>
  <c r="W2123" i="1"/>
  <c r="X2123" i="1"/>
  <c r="Y2123" i="1"/>
  <c r="Z2123" i="1"/>
  <c r="AA2123" i="1"/>
  <c r="AB2123" i="1"/>
  <c r="W2124" i="1"/>
  <c r="X2124" i="1"/>
  <c r="Y2124" i="1"/>
  <c r="Z2124" i="1"/>
  <c r="AA2124" i="1"/>
  <c r="AB2124" i="1"/>
  <c r="W2125" i="1"/>
  <c r="X2125" i="1"/>
  <c r="Y2125" i="1"/>
  <c r="Z2125" i="1"/>
  <c r="AA2125" i="1"/>
  <c r="AB2125" i="1"/>
  <c r="W2126" i="1"/>
  <c r="X2126" i="1"/>
  <c r="Y2126" i="1"/>
  <c r="Z2126" i="1"/>
  <c r="AA2126" i="1"/>
  <c r="AB2126" i="1"/>
  <c r="W2127" i="1"/>
  <c r="X2127" i="1"/>
  <c r="Y2127" i="1"/>
  <c r="Z2127" i="1"/>
  <c r="AA2127" i="1"/>
  <c r="AB2127" i="1"/>
  <c r="W2128" i="1"/>
  <c r="X2128" i="1"/>
  <c r="Y2128" i="1"/>
  <c r="Z2128" i="1"/>
  <c r="AA2128" i="1"/>
  <c r="AB2128" i="1"/>
  <c r="W2129" i="1"/>
  <c r="X2129" i="1"/>
  <c r="Y2129" i="1"/>
  <c r="Z2129" i="1"/>
  <c r="AA2129" i="1"/>
  <c r="AB2129" i="1"/>
  <c r="W2130" i="1"/>
  <c r="X2130" i="1"/>
  <c r="Y2130" i="1"/>
  <c r="Z2130" i="1"/>
  <c r="AA2130" i="1"/>
  <c r="AB2130" i="1"/>
  <c r="W2131" i="1"/>
  <c r="X2131" i="1"/>
  <c r="Y2131" i="1"/>
  <c r="Z2131" i="1"/>
  <c r="AA2131" i="1"/>
  <c r="AB2131" i="1"/>
  <c r="W2132" i="1"/>
  <c r="X2132" i="1"/>
  <c r="Y2132" i="1"/>
  <c r="Z2132" i="1"/>
  <c r="AA2132" i="1"/>
  <c r="AB2132" i="1"/>
  <c r="W2133" i="1"/>
  <c r="X2133" i="1"/>
  <c r="Y2133" i="1"/>
  <c r="Z2133" i="1"/>
  <c r="AA2133" i="1"/>
  <c r="AB2133" i="1"/>
  <c r="W2134" i="1"/>
  <c r="X2134" i="1"/>
  <c r="Y2134" i="1"/>
  <c r="Z2134" i="1"/>
  <c r="AA2134" i="1"/>
  <c r="AB2134" i="1"/>
  <c r="W2135" i="1"/>
  <c r="X2135" i="1"/>
  <c r="Y2135" i="1"/>
  <c r="Z2135" i="1"/>
  <c r="AA2135" i="1"/>
  <c r="AB2135" i="1"/>
  <c r="W2136" i="1"/>
  <c r="X2136" i="1"/>
  <c r="Y2136" i="1"/>
  <c r="Z2136" i="1"/>
  <c r="AA2136" i="1"/>
  <c r="AB2136" i="1"/>
  <c r="W2137" i="1"/>
  <c r="X2137" i="1"/>
  <c r="Y2137" i="1"/>
  <c r="Z2137" i="1"/>
  <c r="AA2137" i="1"/>
  <c r="AB2137" i="1"/>
  <c r="W2138" i="1"/>
  <c r="X2138" i="1"/>
  <c r="Y2138" i="1"/>
  <c r="Z2138" i="1"/>
  <c r="AA2138" i="1"/>
  <c r="AB2138" i="1"/>
  <c r="W2139" i="1"/>
  <c r="X2139" i="1"/>
  <c r="Y2139" i="1"/>
  <c r="Z2139" i="1"/>
  <c r="AA2139" i="1"/>
  <c r="AB2139" i="1"/>
  <c r="W2140" i="1"/>
  <c r="X2140" i="1"/>
  <c r="Y2140" i="1"/>
  <c r="Z2140" i="1"/>
  <c r="AA2140" i="1"/>
  <c r="AB2140" i="1"/>
  <c r="W2141" i="1"/>
  <c r="X2141" i="1"/>
  <c r="Y2141" i="1"/>
  <c r="Z2141" i="1"/>
  <c r="AA2141" i="1"/>
  <c r="AB2141" i="1"/>
  <c r="W2142" i="1"/>
  <c r="X2142" i="1"/>
  <c r="Y2142" i="1"/>
  <c r="Z2142" i="1"/>
  <c r="AA2142" i="1"/>
  <c r="AB2142" i="1"/>
  <c r="W2143" i="1"/>
  <c r="X2143" i="1"/>
  <c r="Y2143" i="1"/>
  <c r="Z2143" i="1"/>
  <c r="AA2143" i="1"/>
  <c r="AB2143" i="1"/>
  <c r="W2144" i="1"/>
  <c r="X2144" i="1"/>
  <c r="Y2144" i="1"/>
  <c r="Z2144" i="1"/>
  <c r="AA2144" i="1"/>
  <c r="AB2144" i="1"/>
  <c r="W2145" i="1"/>
  <c r="X2145" i="1"/>
  <c r="Y2145" i="1"/>
  <c r="Z2145" i="1"/>
  <c r="AA2145" i="1"/>
  <c r="AB2145" i="1"/>
  <c r="W2146" i="1"/>
  <c r="X2146" i="1"/>
  <c r="Y2146" i="1"/>
  <c r="Z2146" i="1"/>
  <c r="AA2146" i="1"/>
  <c r="AB2146" i="1"/>
  <c r="W2147" i="1"/>
  <c r="X2147" i="1"/>
  <c r="Y2147" i="1"/>
  <c r="Z2147" i="1"/>
  <c r="AA2147" i="1"/>
  <c r="AB2147" i="1"/>
  <c r="W2148" i="1"/>
  <c r="X2148" i="1"/>
  <c r="Y2148" i="1"/>
  <c r="Z2148" i="1"/>
  <c r="AA2148" i="1"/>
  <c r="AB2148" i="1"/>
  <c r="W2149" i="1"/>
  <c r="X2149" i="1"/>
  <c r="Y2149" i="1"/>
  <c r="Z2149" i="1"/>
  <c r="AA2149" i="1"/>
  <c r="AB2149" i="1"/>
  <c r="W2150" i="1"/>
  <c r="X2150" i="1"/>
  <c r="Y2150" i="1"/>
  <c r="Z2150" i="1"/>
  <c r="AA2150" i="1"/>
  <c r="AB2150" i="1"/>
  <c r="W2151" i="1"/>
  <c r="X2151" i="1"/>
  <c r="Y2151" i="1"/>
  <c r="Z2151" i="1"/>
  <c r="AA2151" i="1"/>
  <c r="AB2151" i="1"/>
  <c r="W2152" i="1"/>
  <c r="X2152" i="1"/>
  <c r="Y2152" i="1"/>
  <c r="Z2152" i="1"/>
  <c r="AA2152" i="1"/>
  <c r="AB2152" i="1"/>
  <c r="W2153" i="1"/>
  <c r="X2153" i="1"/>
  <c r="Y2153" i="1"/>
  <c r="Z2153" i="1"/>
  <c r="AA2153" i="1"/>
  <c r="AB2153" i="1"/>
  <c r="W2154" i="1"/>
  <c r="X2154" i="1"/>
  <c r="Y2154" i="1"/>
  <c r="Z2154" i="1"/>
  <c r="AA2154" i="1"/>
  <c r="AB2154" i="1"/>
  <c r="W2155" i="1"/>
  <c r="X2155" i="1"/>
  <c r="Y2155" i="1"/>
  <c r="Z2155" i="1"/>
  <c r="AA2155" i="1"/>
  <c r="AB2155" i="1"/>
  <c r="W2156" i="1"/>
  <c r="X2156" i="1"/>
  <c r="Y2156" i="1"/>
  <c r="Z2156" i="1"/>
  <c r="AA2156" i="1"/>
  <c r="AB2156" i="1"/>
  <c r="W2157" i="1"/>
  <c r="X2157" i="1"/>
  <c r="Y2157" i="1"/>
  <c r="Z2157" i="1"/>
  <c r="AA2157" i="1"/>
  <c r="AB2157" i="1"/>
  <c r="W2158" i="1"/>
  <c r="X2158" i="1"/>
  <c r="Y2158" i="1"/>
  <c r="Z2158" i="1"/>
  <c r="AA2158" i="1"/>
  <c r="AB2158" i="1"/>
  <c r="W2159" i="1"/>
  <c r="X2159" i="1"/>
  <c r="Y2159" i="1"/>
  <c r="Z2159" i="1"/>
  <c r="AA2159" i="1"/>
  <c r="AB2159" i="1"/>
  <c r="W2160" i="1"/>
  <c r="X2160" i="1"/>
  <c r="Y2160" i="1"/>
  <c r="Z2160" i="1"/>
  <c r="AA2160" i="1"/>
  <c r="AB2160" i="1"/>
  <c r="W2161" i="1"/>
  <c r="X2161" i="1"/>
  <c r="Y2161" i="1"/>
  <c r="Z2161" i="1"/>
  <c r="AA2161" i="1"/>
  <c r="AB2161" i="1"/>
  <c r="W2162" i="1"/>
  <c r="X2162" i="1"/>
  <c r="Y2162" i="1"/>
  <c r="Z2162" i="1"/>
  <c r="AA2162" i="1"/>
  <c r="AB2162" i="1"/>
  <c r="W2163" i="1"/>
  <c r="X2163" i="1"/>
  <c r="Y2163" i="1"/>
  <c r="Z2163" i="1"/>
  <c r="AA2163" i="1"/>
  <c r="AB2163" i="1"/>
  <c r="W2164" i="1"/>
  <c r="X2164" i="1"/>
  <c r="Y2164" i="1"/>
  <c r="Z2164" i="1"/>
  <c r="AA2164" i="1"/>
  <c r="AB2164" i="1"/>
  <c r="W2165" i="1"/>
  <c r="X2165" i="1"/>
  <c r="Y2165" i="1"/>
  <c r="Z2165" i="1"/>
  <c r="AA2165" i="1"/>
  <c r="AB2165" i="1"/>
  <c r="W2166" i="1"/>
  <c r="X2166" i="1"/>
  <c r="Y2166" i="1"/>
  <c r="Z2166" i="1"/>
  <c r="AA2166" i="1"/>
  <c r="AB2166" i="1"/>
  <c r="W2167" i="1"/>
  <c r="X2167" i="1"/>
  <c r="Y2167" i="1"/>
  <c r="Z2167" i="1"/>
  <c r="AA2167" i="1"/>
  <c r="AB2167" i="1"/>
  <c r="W2168" i="1"/>
  <c r="X2168" i="1"/>
  <c r="Y2168" i="1"/>
  <c r="Z2168" i="1"/>
  <c r="AA2168" i="1"/>
  <c r="AB2168" i="1"/>
  <c r="W2169" i="1"/>
  <c r="X2169" i="1"/>
  <c r="Y2169" i="1"/>
  <c r="Z2169" i="1"/>
  <c r="AA2169" i="1"/>
  <c r="AB2169" i="1"/>
  <c r="W2170" i="1"/>
  <c r="X2170" i="1"/>
  <c r="Y2170" i="1"/>
  <c r="Z2170" i="1"/>
  <c r="AA2170" i="1"/>
  <c r="AB2170" i="1"/>
  <c r="W2171" i="1"/>
  <c r="X2171" i="1"/>
  <c r="Y2171" i="1"/>
  <c r="Z2171" i="1"/>
  <c r="AA2171" i="1"/>
  <c r="AB2171" i="1"/>
  <c r="W2172" i="1"/>
  <c r="X2172" i="1"/>
  <c r="Y2172" i="1"/>
  <c r="Z2172" i="1"/>
  <c r="AA2172" i="1"/>
  <c r="AB2172" i="1"/>
  <c r="W2173" i="1"/>
  <c r="X2173" i="1"/>
  <c r="Y2173" i="1"/>
  <c r="Z2173" i="1"/>
  <c r="AA2173" i="1"/>
  <c r="AB2173" i="1"/>
  <c r="W2174" i="1"/>
  <c r="X2174" i="1"/>
  <c r="Y2174" i="1"/>
  <c r="Z2174" i="1"/>
  <c r="AA2174" i="1"/>
  <c r="AB2174" i="1"/>
  <c r="W2175" i="1"/>
  <c r="X2175" i="1"/>
  <c r="Y2175" i="1"/>
  <c r="Z2175" i="1"/>
  <c r="AA2175" i="1"/>
  <c r="AB2175" i="1"/>
  <c r="W2176" i="1"/>
  <c r="X2176" i="1"/>
  <c r="Y2176" i="1"/>
  <c r="Z2176" i="1"/>
  <c r="AA2176" i="1"/>
  <c r="AB2176" i="1"/>
  <c r="W2177" i="1"/>
  <c r="X2177" i="1"/>
  <c r="Y2177" i="1"/>
  <c r="Z2177" i="1"/>
  <c r="AA2177" i="1"/>
  <c r="AB2177" i="1"/>
  <c r="W2178" i="1"/>
  <c r="X2178" i="1"/>
  <c r="Y2178" i="1"/>
  <c r="Z2178" i="1"/>
  <c r="AA2178" i="1"/>
  <c r="AB2178" i="1"/>
  <c r="W2179" i="1"/>
  <c r="X2179" i="1"/>
  <c r="Y2179" i="1"/>
  <c r="Z2179" i="1"/>
  <c r="AA2179" i="1"/>
  <c r="AB2179" i="1"/>
  <c r="W2180" i="1"/>
  <c r="X2180" i="1"/>
  <c r="Y2180" i="1"/>
  <c r="Z2180" i="1"/>
  <c r="AA2180" i="1"/>
  <c r="AB2180" i="1"/>
  <c r="W2181" i="1"/>
  <c r="X2181" i="1"/>
  <c r="Y2181" i="1"/>
  <c r="Z2181" i="1"/>
  <c r="AA2181" i="1"/>
  <c r="AB2181" i="1"/>
  <c r="W2182" i="1"/>
  <c r="X2182" i="1"/>
  <c r="Y2182" i="1"/>
  <c r="Z2182" i="1"/>
  <c r="AA2182" i="1"/>
  <c r="AB2182" i="1"/>
  <c r="W2183" i="1"/>
  <c r="X2183" i="1"/>
  <c r="Y2183" i="1"/>
  <c r="Z2183" i="1"/>
  <c r="AA2183" i="1"/>
  <c r="AB2183" i="1"/>
  <c r="W2184" i="1"/>
  <c r="X2184" i="1"/>
  <c r="Y2184" i="1"/>
  <c r="Z2184" i="1"/>
  <c r="AA2184" i="1"/>
  <c r="AB2184" i="1"/>
  <c r="W2185" i="1"/>
  <c r="X2185" i="1"/>
  <c r="Y2185" i="1"/>
  <c r="Z2185" i="1"/>
  <c r="AA2185" i="1"/>
  <c r="AB2185" i="1"/>
  <c r="W2186" i="1"/>
  <c r="X2186" i="1"/>
  <c r="Y2186" i="1"/>
  <c r="Z2186" i="1"/>
  <c r="AA2186" i="1"/>
  <c r="AB2186" i="1"/>
  <c r="W2187" i="1"/>
  <c r="X2187" i="1"/>
  <c r="Y2187" i="1"/>
  <c r="Z2187" i="1"/>
  <c r="AA2187" i="1"/>
  <c r="AB2187" i="1"/>
  <c r="W2188" i="1"/>
  <c r="X2188" i="1"/>
  <c r="Y2188" i="1"/>
  <c r="Z2188" i="1"/>
  <c r="AA2188" i="1"/>
  <c r="AB2188" i="1"/>
  <c r="W2189" i="1"/>
  <c r="X2189" i="1"/>
  <c r="Y2189" i="1"/>
  <c r="Z2189" i="1"/>
  <c r="AA2189" i="1"/>
  <c r="AB2189" i="1"/>
  <c r="W2190" i="1"/>
  <c r="X2190" i="1"/>
  <c r="Y2190" i="1"/>
  <c r="Z2190" i="1"/>
  <c r="AA2190" i="1"/>
  <c r="AB2190" i="1"/>
  <c r="W2191" i="1"/>
  <c r="X2191" i="1"/>
  <c r="Y2191" i="1"/>
  <c r="Z2191" i="1"/>
  <c r="AA2191" i="1"/>
  <c r="AB2191" i="1"/>
  <c r="W2192" i="1"/>
  <c r="X2192" i="1"/>
  <c r="Y2192" i="1"/>
  <c r="Z2192" i="1"/>
  <c r="AA2192" i="1"/>
  <c r="AB2192" i="1"/>
  <c r="W2193" i="1"/>
  <c r="X2193" i="1"/>
  <c r="Y2193" i="1"/>
  <c r="Z2193" i="1"/>
  <c r="AA2193" i="1"/>
  <c r="AB2193" i="1"/>
  <c r="W2194" i="1"/>
  <c r="X2194" i="1"/>
  <c r="Y2194" i="1"/>
  <c r="Z2194" i="1"/>
  <c r="AA2194" i="1"/>
  <c r="AB2194" i="1"/>
  <c r="W2195" i="1"/>
  <c r="X2195" i="1"/>
  <c r="Y2195" i="1"/>
  <c r="Z2195" i="1"/>
  <c r="AA2195" i="1"/>
  <c r="AB2195" i="1"/>
  <c r="W2196" i="1"/>
  <c r="X2196" i="1"/>
  <c r="Y2196" i="1"/>
  <c r="Z2196" i="1"/>
  <c r="AA2196" i="1"/>
  <c r="AB2196" i="1"/>
  <c r="W2197" i="1"/>
  <c r="X2197" i="1"/>
  <c r="Y2197" i="1"/>
  <c r="Z2197" i="1"/>
  <c r="AA2197" i="1"/>
  <c r="AB2197" i="1"/>
  <c r="W2198" i="1"/>
  <c r="X2198" i="1"/>
  <c r="Y2198" i="1"/>
  <c r="Z2198" i="1"/>
  <c r="AA2198" i="1"/>
  <c r="AB2198" i="1"/>
  <c r="W2199" i="1"/>
  <c r="X2199" i="1"/>
  <c r="Y2199" i="1"/>
  <c r="Z2199" i="1"/>
  <c r="AA2199" i="1"/>
  <c r="AB2199" i="1"/>
  <c r="W2200" i="1"/>
  <c r="X2200" i="1"/>
  <c r="Y2200" i="1"/>
  <c r="Z2200" i="1"/>
  <c r="AA2200" i="1"/>
  <c r="AB2200" i="1"/>
  <c r="W2201" i="1"/>
  <c r="X2201" i="1"/>
  <c r="Y2201" i="1"/>
  <c r="Z2201" i="1"/>
  <c r="AA2201" i="1"/>
  <c r="AB2201" i="1"/>
  <c r="W2202" i="1"/>
  <c r="X2202" i="1"/>
  <c r="Y2202" i="1"/>
  <c r="Z2202" i="1"/>
  <c r="AA2202" i="1"/>
  <c r="AB2202" i="1"/>
  <c r="W2203" i="1"/>
  <c r="X2203" i="1"/>
  <c r="Y2203" i="1"/>
  <c r="Z2203" i="1"/>
  <c r="AA2203" i="1"/>
  <c r="AB2203" i="1"/>
  <c r="W2204" i="1"/>
  <c r="X2204" i="1"/>
  <c r="Y2204" i="1"/>
  <c r="Z2204" i="1"/>
  <c r="AA2204" i="1"/>
  <c r="AB2204" i="1"/>
  <c r="W2205" i="1"/>
  <c r="X2205" i="1"/>
  <c r="Y2205" i="1"/>
  <c r="Z2205" i="1"/>
  <c r="AA2205" i="1"/>
  <c r="AB2205" i="1"/>
  <c r="W2206" i="1"/>
  <c r="X2206" i="1"/>
  <c r="Y2206" i="1"/>
  <c r="Z2206" i="1"/>
  <c r="AA2206" i="1"/>
  <c r="AB2206" i="1"/>
  <c r="W2207" i="1"/>
  <c r="X2207" i="1"/>
  <c r="Y2207" i="1"/>
  <c r="Z2207" i="1"/>
  <c r="AA2207" i="1"/>
  <c r="AB2207" i="1"/>
  <c r="W2208" i="1"/>
  <c r="X2208" i="1"/>
  <c r="Y2208" i="1"/>
  <c r="Z2208" i="1"/>
  <c r="AA2208" i="1"/>
  <c r="AB2208" i="1"/>
  <c r="W2209" i="1"/>
  <c r="X2209" i="1"/>
  <c r="Y2209" i="1"/>
  <c r="Z2209" i="1"/>
  <c r="AA2209" i="1"/>
  <c r="AB2209" i="1"/>
  <c r="W2210" i="1"/>
  <c r="X2210" i="1"/>
  <c r="Y2210" i="1"/>
  <c r="Z2210" i="1"/>
  <c r="AA2210" i="1"/>
  <c r="AB2210" i="1"/>
  <c r="W2211" i="1"/>
  <c r="X2211" i="1"/>
  <c r="Y2211" i="1"/>
  <c r="Z2211" i="1"/>
  <c r="AA2211" i="1"/>
  <c r="AB2211" i="1"/>
  <c r="W2212" i="1"/>
  <c r="X2212" i="1"/>
  <c r="Y2212" i="1"/>
  <c r="Z2212" i="1"/>
  <c r="AA2212" i="1"/>
  <c r="AB2212" i="1"/>
  <c r="W2213" i="1"/>
  <c r="X2213" i="1"/>
  <c r="Y2213" i="1"/>
  <c r="Z2213" i="1"/>
  <c r="AA2213" i="1"/>
  <c r="AB2213" i="1"/>
  <c r="W2214" i="1"/>
  <c r="X2214" i="1"/>
  <c r="Y2214" i="1"/>
  <c r="Z2214" i="1"/>
  <c r="AA2214" i="1"/>
  <c r="AB2214" i="1"/>
  <c r="W2215" i="1"/>
  <c r="X2215" i="1"/>
  <c r="Y2215" i="1"/>
  <c r="Z2215" i="1"/>
  <c r="AA2215" i="1"/>
  <c r="AB2215" i="1"/>
  <c r="W2216" i="1"/>
  <c r="X2216" i="1"/>
  <c r="Y2216" i="1"/>
  <c r="Z2216" i="1"/>
  <c r="AA2216" i="1"/>
  <c r="AB2216" i="1"/>
  <c r="W2217" i="1"/>
  <c r="X2217" i="1"/>
  <c r="Y2217" i="1"/>
  <c r="Z2217" i="1"/>
  <c r="AA2217" i="1"/>
  <c r="AB2217" i="1"/>
  <c r="W2218" i="1"/>
  <c r="X2218" i="1"/>
  <c r="Y2218" i="1"/>
  <c r="Z2218" i="1"/>
  <c r="AA2218" i="1"/>
  <c r="AB2218" i="1"/>
  <c r="W2219" i="1"/>
  <c r="X2219" i="1"/>
  <c r="Y2219" i="1"/>
  <c r="Z2219" i="1"/>
  <c r="AA2219" i="1"/>
  <c r="AB2219" i="1"/>
  <c r="W2220" i="1"/>
  <c r="X2220" i="1"/>
  <c r="Y2220" i="1"/>
  <c r="Z2220" i="1"/>
  <c r="AA2220" i="1"/>
  <c r="AB2220" i="1"/>
  <c r="W2221" i="1"/>
  <c r="X2221" i="1"/>
  <c r="Y2221" i="1"/>
  <c r="Z2221" i="1"/>
  <c r="AA2221" i="1"/>
  <c r="AB2221" i="1"/>
  <c r="W2222" i="1"/>
  <c r="X2222" i="1"/>
  <c r="Y2222" i="1"/>
  <c r="Z2222" i="1"/>
  <c r="AA2222" i="1"/>
  <c r="AB2222" i="1"/>
  <c r="W2223" i="1"/>
  <c r="X2223" i="1"/>
  <c r="Y2223" i="1"/>
  <c r="Z2223" i="1"/>
  <c r="AA2223" i="1"/>
  <c r="AB2223" i="1"/>
  <c r="W2224" i="1"/>
  <c r="X2224" i="1"/>
  <c r="Y2224" i="1"/>
  <c r="Z2224" i="1"/>
  <c r="AA2224" i="1"/>
  <c r="AB2224" i="1"/>
  <c r="W2225" i="1"/>
  <c r="X2225" i="1"/>
  <c r="Y2225" i="1"/>
  <c r="Z2225" i="1"/>
  <c r="AA2225" i="1"/>
  <c r="AB2225" i="1"/>
  <c r="W2226" i="1"/>
  <c r="X2226" i="1"/>
  <c r="Y2226" i="1"/>
  <c r="Z2226" i="1"/>
  <c r="AA2226" i="1"/>
  <c r="AB2226" i="1"/>
  <c r="W2227" i="1"/>
  <c r="X2227" i="1"/>
  <c r="Y2227" i="1"/>
  <c r="Z2227" i="1"/>
  <c r="AA2227" i="1"/>
  <c r="AB2227" i="1"/>
  <c r="W2228" i="1"/>
  <c r="X2228" i="1"/>
  <c r="Y2228" i="1"/>
  <c r="Z2228" i="1"/>
  <c r="AA2228" i="1"/>
  <c r="AB2228" i="1"/>
  <c r="W2229" i="1"/>
  <c r="X2229" i="1"/>
  <c r="Y2229" i="1"/>
  <c r="Z2229" i="1"/>
  <c r="AA2229" i="1"/>
  <c r="AB2229" i="1"/>
  <c r="W2230" i="1"/>
  <c r="X2230" i="1"/>
  <c r="Y2230" i="1"/>
  <c r="Z2230" i="1"/>
  <c r="AA2230" i="1"/>
  <c r="AB2230" i="1"/>
  <c r="W2231" i="1"/>
  <c r="X2231" i="1"/>
  <c r="Y2231" i="1"/>
  <c r="Z2231" i="1"/>
  <c r="AA2231" i="1"/>
  <c r="AB2231" i="1"/>
  <c r="W2232" i="1"/>
  <c r="X2232" i="1"/>
  <c r="Y2232" i="1"/>
  <c r="Z2232" i="1"/>
  <c r="AA2232" i="1"/>
  <c r="AB2232" i="1"/>
  <c r="W2233" i="1"/>
  <c r="X2233" i="1"/>
  <c r="Y2233" i="1"/>
  <c r="Z2233" i="1"/>
  <c r="AA2233" i="1"/>
  <c r="AB2233" i="1"/>
  <c r="W2234" i="1"/>
  <c r="X2234" i="1"/>
  <c r="Y2234" i="1"/>
  <c r="Z2234" i="1"/>
  <c r="AA2234" i="1"/>
  <c r="AB2234" i="1"/>
  <c r="W2235" i="1"/>
  <c r="X2235" i="1"/>
  <c r="Y2235" i="1"/>
  <c r="Z2235" i="1"/>
  <c r="AA2235" i="1"/>
  <c r="AB2235" i="1"/>
  <c r="W2236" i="1"/>
  <c r="X2236" i="1"/>
  <c r="Y2236" i="1"/>
  <c r="Z2236" i="1"/>
  <c r="AA2236" i="1"/>
  <c r="AB2236" i="1"/>
  <c r="W2237" i="1"/>
  <c r="X2237" i="1"/>
  <c r="Y2237" i="1"/>
  <c r="Z2237" i="1"/>
  <c r="AA2237" i="1"/>
  <c r="AB2237" i="1"/>
  <c r="W2238" i="1"/>
  <c r="X2238" i="1"/>
  <c r="Y2238" i="1"/>
  <c r="Z2238" i="1"/>
  <c r="AA2238" i="1"/>
  <c r="AB2238" i="1"/>
  <c r="W2239" i="1"/>
  <c r="X2239" i="1"/>
  <c r="Y2239" i="1"/>
  <c r="Z2239" i="1"/>
  <c r="AA2239" i="1"/>
  <c r="AB2239" i="1"/>
  <c r="W2240" i="1"/>
  <c r="X2240" i="1"/>
  <c r="Y2240" i="1"/>
  <c r="Z2240" i="1"/>
  <c r="AA2240" i="1"/>
  <c r="AB2240" i="1"/>
  <c r="W2241" i="1"/>
  <c r="X2241" i="1"/>
  <c r="Y2241" i="1"/>
  <c r="Z2241" i="1"/>
  <c r="AA2241" i="1"/>
  <c r="AB2241" i="1"/>
  <c r="W2242" i="1"/>
  <c r="X2242" i="1"/>
  <c r="Y2242" i="1"/>
  <c r="Z2242" i="1"/>
  <c r="AA2242" i="1"/>
  <c r="AB2242" i="1"/>
  <c r="W2243" i="1"/>
  <c r="X2243" i="1"/>
  <c r="Y2243" i="1"/>
  <c r="Z2243" i="1"/>
  <c r="AA2243" i="1"/>
  <c r="AB2243" i="1"/>
  <c r="W2244" i="1"/>
  <c r="X2244" i="1"/>
  <c r="Y2244" i="1"/>
  <c r="Z2244" i="1"/>
  <c r="AA2244" i="1"/>
  <c r="AB2244" i="1"/>
  <c r="W2245" i="1"/>
  <c r="X2245" i="1"/>
  <c r="Y2245" i="1"/>
  <c r="Z2245" i="1"/>
  <c r="AA2245" i="1"/>
  <c r="AB2245" i="1"/>
  <c r="W2246" i="1"/>
  <c r="X2246" i="1"/>
  <c r="Y2246" i="1"/>
  <c r="Z2246" i="1"/>
  <c r="AA2246" i="1"/>
  <c r="AB2246" i="1"/>
  <c r="W2247" i="1"/>
  <c r="X2247" i="1"/>
  <c r="Y2247" i="1"/>
  <c r="Z2247" i="1"/>
  <c r="AA2247" i="1"/>
  <c r="AB2247" i="1"/>
  <c r="W2248" i="1"/>
  <c r="X2248" i="1"/>
  <c r="Y2248" i="1"/>
  <c r="Z2248" i="1"/>
  <c r="AA2248" i="1"/>
  <c r="AB2248" i="1"/>
  <c r="W2249" i="1"/>
  <c r="X2249" i="1"/>
  <c r="Y2249" i="1"/>
  <c r="Z2249" i="1"/>
  <c r="AA2249" i="1"/>
  <c r="AB2249" i="1"/>
  <c r="W2250" i="1"/>
  <c r="X2250" i="1"/>
  <c r="Y2250" i="1"/>
  <c r="Z2250" i="1"/>
  <c r="AA2250" i="1"/>
  <c r="AB2250" i="1"/>
  <c r="W2251" i="1"/>
  <c r="X2251" i="1"/>
  <c r="Y2251" i="1"/>
  <c r="Z2251" i="1"/>
  <c r="AA2251" i="1"/>
  <c r="AB2251" i="1"/>
  <c r="W2252" i="1"/>
  <c r="X2252" i="1"/>
  <c r="Y2252" i="1"/>
  <c r="Z2252" i="1"/>
  <c r="AA2252" i="1"/>
  <c r="AB2252" i="1"/>
  <c r="W2253" i="1"/>
  <c r="X2253" i="1"/>
  <c r="Y2253" i="1"/>
  <c r="Z2253" i="1"/>
  <c r="AA2253" i="1"/>
  <c r="AB2253" i="1"/>
  <c r="W2254" i="1"/>
  <c r="X2254" i="1"/>
  <c r="Y2254" i="1"/>
  <c r="Z2254" i="1"/>
  <c r="AA2254" i="1"/>
  <c r="AB2254" i="1"/>
  <c r="W2255" i="1"/>
  <c r="X2255" i="1"/>
  <c r="Y2255" i="1"/>
  <c r="Z2255" i="1"/>
  <c r="AA2255" i="1"/>
  <c r="AB2255" i="1"/>
  <c r="W2256" i="1"/>
  <c r="X2256" i="1"/>
  <c r="Y2256" i="1"/>
  <c r="Z2256" i="1"/>
  <c r="AA2256" i="1"/>
  <c r="AB2256" i="1"/>
  <c r="W2257" i="1"/>
  <c r="X2257" i="1"/>
  <c r="Y2257" i="1"/>
  <c r="Z2257" i="1"/>
  <c r="AA2257" i="1"/>
  <c r="AB2257" i="1"/>
  <c r="W2258" i="1"/>
  <c r="X2258" i="1"/>
  <c r="Y2258" i="1"/>
  <c r="Z2258" i="1"/>
  <c r="AA2258" i="1"/>
  <c r="AB2258" i="1"/>
  <c r="W2259" i="1"/>
  <c r="X2259" i="1"/>
  <c r="Y2259" i="1"/>
  <c r="Z2259" i="1"/>
  <c r="AA2259" i="1"/>
  <c r="AB2259" i="1"/>
  <c r="W2260" i="1"/>
  <c r="X2260" i="1"/>
  <c r="Y2260" i="1"/>
  <c r="Z2260" i="1"/>
  <c r="AA2260" i="1"/>
  <c r="AB2260" i="1"/>
  <c r="W2261" i="1"/>
  <c r="X2261" i="1"/>
  <c r="Y2261" i="1"/>
  <c r="Z2261" i="1"/>
  <c r="AA2261" i="1"/>
  <c r="AB2261" i="1"/>
  <c r="W2262" i="1"/>
  <c r="X2262" i="1"/>
  <c r="Y2262" i="1"/>
  <c r="Z2262" i="1"/>
  <c r="AA2262" i="1"/>
  <c r="AB2262" i="1"/>
  <c r="W2263" i="1"/>
  <c r="X2263" i="1"/>
  <c r="Y2263" i="1"/>
  <c r="Z2263" i="1"/>
  <c r="AA2263" i="1"/>
  <c r="AB2263" i="1"/>
  <c r="W2264" i="1"/>
  <c r="X2264" i="1"/>
  <c r="Y2264" i="1"/>
  <c r="Z2264" i="1"/>
  <c r="AA2264" i="1"/>
  <c r="AB2264" i="1"/>
  <c r="W2265" i="1"/>
  <c r="X2265" i="1"/>
  <c r="Y2265" i="1"/>
  <c r="Z2265" i="1"/>
  <c r="AA2265" i="1"/>
  <c r="AB2265" i="1"/>
  <c r="W2266" i="1"/>
  <c r="X2266" i="1"/>
  <c r="Y2266" i="1"/>
  <c r="Z2266" i="1"/>
  <c r="AA2266" i="1"/>
  <c r="AB2266" i="1"/>
  <c r="W2267" i="1"/>
  <c r="X2267" i="1"/>
  <c r="Y2267" i="1"/>
  <c r="Z2267" i="1"/>
  <c r="AA2267" i="1"/>
  <c r="AB2267" i="1"/>
  <c r="W2268" i="1"/>
  <c r="X2268" i="1"/>
  <c r="Y2268" i="1"/>
  <c r="Z2268" i="1"/>
  <c r="AA2268" i="1"/>
  <c r="AB2268" i="1"/>
  <c r="W2269" i="1"/>
  <c r="X2269" i="1"/>
  <c r="Y2269" i="1"/>
  <c r="Z2269" i="1"/>
  <c r="AA2269" i="1"/>
  <c r="AB2269" i="1"/>
  <c r="W2270" i="1"/>
  <c r="X2270" i="1"/>
  <c r="Y2270" i="1"/>
  <c r="Z2270" i="1"/>
  <c r="AA2270" i="1"/>
  <c r="AB2270" i="1"/>
  <c r="W2271" i="1"/>
  <c r="X2271" i="1"/>
  <c r="Y2271" i="1"/>
  <c r="Z2271" i="1"/>
  <c r="AA2271" i="1"/>
  <c r="AB2271" i="1"/>
  <c r="W2272" i="1"/>
  <c r="X2272" i="1"/>
  <c r="Y2272" i="1"/>
  <c r="Z2272" i="1"/>
  <c r="AA2272" i="1"/>
  <c r="AB2272" i="1"/>
  <c r="W2273" i="1"/>
  <c r="X2273" i="1"/>
  <c r="Y2273" i="1"/>
  <c r="Z2273" i="1"/>
  <c r="AA2273" i="1"/>
  <c r="AB2273" i="1"/>
  <c r="W2274" i="1"/>
  <c r="X2274" i="1"/>
  <c r="Y2274" i="1"/>
  <c r="Z2274" i="1"/>
  <c r="AA2274" i="1"/>
  <c r="AB2274" i="1"/>
  <c r="W2275" i="1"/>
  <c r="X2275" i="1"/>
  <c r="Y2275" i="1"/>
  <c r="Z2275" i="1"/>
  <c r="AA2275" i="1"/>
  <c r="AB2275" i="1"/>
  <c r="W2276" i="1"/>
  <c r="X2276" i="1"/>
  <c r="Y2276" i="1"/>
  <c r="Z2276" i="1"/>
  <c r="AA2276" i="1"/>
  <c r="AB2276" i="1"/>
  <c r="W2277" i="1"/>
  <c r="X2277" i="1"/>
  <c r="Y2277" i="1"/>
  <c r="Z2277" i="1"/>
  <c r="AA2277" i="1"/>
  <c r="AB2277" i="1"/>
  <c r="W2278" i="1"/>
  <c r="X2278" i="1"/>
  <c r="Y2278" i="1"/>
  <c r="Z2278" i="1"/>
  <c r="AA2278" i="1"/>
  <c r="AB2278" i="1"/>
  <c r="W2279" i="1"/>
  <c r="X2279" i="1"/>
  <c r="Y2279" i="1"/>
  <c r="Z2279" i="1"/>
  <c r="AA2279" i="1"/>
  <c r="AB2279" i="1"/>
  <c r="W2280" i="1"/>
  <c r="X2280" i="1"/>
  <c r="Y2280" i="1"/>
  <c r="Z2280" i="1"/>
  <c r="AA2280" i="1"/>
  <c r="AB2280" i="1"/>
  <c r="W2281" i="1"/>
  <c r="X2281" i="1"/>
  <c r="Y2281" i="1"/>
  <c r="Z2281" i="1"/>
  <c r="AA2281" i="1"/>
  <c r="AB2281" i="1"/>
  <c r="W2282" i="1"/>
  <c r="X2282" i="1"/>
  <c r="Y2282" i="1"/>
  <c r="Z2282" i="1"/>
  <c r="AA2282" i="1"/>
  <c r="AB2282" i="1"/>
  <c r="W2283" i="1"/>
  <c r="X2283" i="1"/>
  <c r="Y2283" i="1"/>
  <c r="Z2283" i="1"/>
  <c r="AA2283" i="1"/>
  <c r="AB2283" i="1"/>
  <c r="W2284" i="1"/>
  <c r="X2284" i="1"/>
  <c r="Y2284" i="1"/>
  <c r="Z2284" i="1"/>
  <c r="AA2284" i="1"/>
  <c r="AB2284" i="1"/>
  <c r="W2285" i="1"/>
  <c r="X2285" i="1"/>
  <c r="Y2285" i="1"/>
  <c r="Z2285" i="1"/>
  <c r="AA2285" i="1"/>
  <c r="AB2285" i="1"/>
  <c r="W2286" i="1"/>
  <c r="X2286" i="1"/>
  <c r="Y2286" i="1"/>
  <c r="Z2286" i="1"/>
  <c r="AA2286" i="1"/>
  <c r="AB2286" i="1"/>
  <c r="W2287" i="1"/>
  <c r="X2287" i="1"/>
  <c r="Y2287" i="1"/>
  <c r="Z2287" i="1"/>
  <c r="AA2287" i="1"/>
  <c r="AB2287" i="1"/>
  <c r="W2288" i="1"/>
  <c r="X2288" i="1"/>
  <c r="Y2288" i="1"/>
  <c r="Z2288" i="1"/>
  <c r="AA2288" i="1"/>
  <c r="AB2288" i="1"/>
  <c r="W2289" i="1"/>
  <c r="X2289" i="1"/>
  <c r="Y2289" i="1"/>
  <c r="Z2289" i="1"/>
  <c r="AA2289" i="1"/>
  <c r="AB2289" i="1"/>
  <c r="W2290" i="1"/>
  <c r="X2290" i="1"/>
  <c r="Y2290" i="1"/>
  <c r="Z2290" i="1"/>
  <c r="AA2290" i="1"/>
  <c r="AB2290" i="1"/>
  <c r="W2291" i="1"/>
  <c r="X2291" i="1"/>
  <c r="Y2291" i="1"/>
  <c r="Z2291" i="1"/>
  <c r="AA2291" i="1"/>
  <c r="AB2291" i="1"/>
  <c r="W2292" i="1"/>
  <c r="X2292" i="1"/>
  <c r="Y2292" i="1"/>
  <c r="Z2292" i="1"/>
  <c r="AA2292" i="1"/>
  <c r="AB2292" i="1"/>
  <c r="W2293" i="1"/>
  <c r="X2293" i="1"/>
  <c r="Y2293" i="1"/>
  <c r="Z2293" i="1"/>
  <c r="AA2293" i="1"/>
  <c r="AB2293" i="1"/>
  <c r="W2294" i="1"/>
  <c r="X2294" i="1"/>
  <c r="Y2294" i="1"/>
  <c r="Z2294" i="1"/>
  <c r="AA2294" i="1"/>
  <c r="AB2294" i="1"/>
  <c r="W2295" i="1"/>
  <c r="X2295" i="1"/>
  <c r="Y2295" i="1"/>
  <c r="Z2295" i="1"/>
  <c r="AA2295" i="1"/>
  <c r="AB2295" i="1"/>
  <c r="W2296" i="1"/>
  <c r="X2296" i="1"/>
  <c r="Y2296" i="1"/>
  <c r="Z2296" i="1"/>
  <c r="AA2296" i="1"/>
  <c r="AB2296" i="1"/>
  <c r="W2297" i="1"/>
  <c r="X2297" i="1"/>
  <c r="Y2297" i="1"/>
  <c r="Z2297" i="1"/>
  <c r="AA2297" i="1"/>
  <c r="AB2297" i="1"/>
  <c r="W2298" i="1"/>
  <c r="X2298" i="1"/>
  <c r="Y2298" i="1"/>
  <c r="Z2298" i="1"/>
  <c r="AA2298" i="1"/>
  <c r="AB2298" i="1"/>
  <c r="W2299" i="1"/>
  <c r="X2299" i="1"/>
  <c r="Y2299" i="1"/>
  <c r="Z2299" i="1"/>
  <c r="AA2299" i="1"/>
  <c r="AB2299" i="1"/>
  <c r="W2300" i="1"/>
  <c r="X2300" i="1"/>
  <c r="Y2300" i="1"/>
  <c r="Z2300" i="1"/>
  <c r="AA2300" i="1"/>
  <c r="AB2300" i="1"/>
  <c r="W2301" i="1"/>
  <c r="X2301" i="1"/>
  <c r="Y2301" i="1"/>
  <c r="Z2301" i="1"/>
  <c r="AA2301" i="1"/>
  <c r="AB2301" i="1"/>
  <c r="W2302" i="1"/>
  <c r="X2302" i="1"/>
  <c r="Y2302" i="1"/>
  <c r="Z2302" i="1"/>
  <c r="AA2302" i="1"/>
  <c r="AB2302" i="1"/>
  <c r="W2303" i="1"/>
  <c r="X2303" i="1"/>
  <c r="Y2303" i="1"/>
  <c r="Z2303" i="1"/>
  <c r="AA2303" i="1"/>
  <c r="AB2303" i="1"/>
  <c r="W2304" i="1"/>
  <c r="X2304" i="1"/>
  <c r="Y2304" i="1"/>
  <c r="Z2304" i="1"/>
  <c r="AA2304" i="1"/>
  <c r="AB2304" i="1"/>
  <c r="W2305" i="1"/>
  <c r="X2305" i="1"/>
  <c r="Y2305" i="1"/>
  <c r="Z2305" i="1"/>
  <c r="AA2305" i="1"/>
  <c r="AB2305" i="1"/>
  <c r="W2306" i="1"/>
  <c r="X2306" i="1"/>
  <c r="Y2306" i="1"/>
  <c r="Z2306" i="1"/>
  <c r="AA2306" i="1"/>
  <c r="AB2306" i="1"/>
  <c r="W2307" i="1"/>
  <c r="X2307" i="1"/>
  <c r="Y2307" i="1"/>
  <c r="Z2307" i="1"/>
  <c r="AA2307" i="1"/>
  <c r="AB2307" i="1"/>
  <c r="W2308" i="1"/>
  <c r="X2308" i="1"/>
  <c r="Y2308" i="1"/>
  <c r="Z2308" i="1"/>
  <c r="AA2308" i="1"/>
  <c r="AB2308" i="1"/>
  <c r="W2309" i="1"/>
  <c r="X2309" i="1"/>
  <c r="Y2309" i="1"/>
  <c r="Z2309" i="1"/>
  <c r="AA2309" i="1"/>
  <c r="AB2309" i="1"/>
  <c r="W2310" i="1"/>
  <c r="X2310" i="1"/>
  <c r="Y2310" i="1"/>
  <c r="Z2310" i="1"/>
  <c r="AA2310" i="1"/>
  <c r="AB2310" i="1"/>
  <c r="W2311" i="1"/>
  <c r="X2311" i="1"/>
  <c r="Y2311" i="1"/>
  <c r="Z2311" i="1"/>
  <c r="AA2311" i="1"/>
  <c r="AB2311" i="1"/>
  <c r="W2312" i="1"/>
  <c r="X2312" i="1"/>
  <c r="Y2312" i="1"/>
  <c r="Z2312" i="1"/>
  <c r="AA2312" i="1"/>
  <c r="AB2312" i="1"/>
  <c r="W2313" i="1"/>
  <c r="X2313" i="1"/>
  <c r="Y2313" i="1"/>
  <c r="Z2313" i="1"/>
  <c r="AA2313" i="1"/>
  <c r="AB2313" i="1"/>
  <c r="W2314" i="1"/>
  <c r="X2314" i="1"/>
  <c r="Y2314" i="1"/>
  <c r="Z2314" i="1"/>
  <c r="AA2314" i="1"/>
  <c r="AB2314" i="1"/>
  <c r="W2315" i="1"/>
  <c r="X2315" i="1"/>
  <c r="Y2315" i="1"/>
  <c r="Z2315" i="1"/>
  <c r="AA2315" i="1"/>
  <c r="AB2315" i="1"/>
  <c r="W2316" i="1"/>
  <c r="X2316" i="1"/>
  <c r="Y2316" i="1"/>
  <c r="Z2316" i="1"/>
  <c r="AA2316" i="1"/>
  <c r="AB2316" i="1"/>
  <c r="W2317" i="1"/>
  <c r="X2317" i="1"/>
  <c r="Y2317" i="1"/>
  <c r="Z2317" i="1"/>
  <c r="AA2317" i="1"/>
  <c r="AB2317" i="1"/>
  <c r="W2318" i="1"/>
  <c r="X2318" i="1"/>
  <c r="Y2318" i="1"/>
  <c r="Z2318" i="1"/>
  <c r="AA2318" i="1"/>
  <c r="AB2318" i="1"/>
  <c r="W2319" i="1"/>
  <c r="X2319" i="1"/>
  <c r="Y2319" i="1"/>
  <c r="Z2319" i="1"/>
  <c r="AA2319" i="1"/>
  <c r="AB2319" i="1"/>
  <c r="W2320" i="1"/>
  <c r="X2320" i="1"/>
  <c r="Y2320" i="1"/>
  <c r="Z2320" i="1"/>
  <c r="AA2320" i="1"/>
  <c r="AB2320" i="1"/>
  <c r="W2321" i="1"/>
  <c r="X2321" i="1"/>
  <c r="Y2321" i="1"/>
  <c r="Z2321" i="1"/>
  <c r="AA2321" i="1"/>
  <c r="AB2321" i="1"/>
  <c r="W2322" i="1"/>
  <c r="X2322" i="1"/>
  <c r="Y2322" i="1"/>
  <c r="Z2322" i="1"/>
  <c r="AA2322" i="1"/>
  <c r="AB2322" i="1"/>
  <c r="W2323" i="1"/>
  <c r="X2323" i="1"/>
  <c r="Y2323" i="1"/>
  <c r="Z2323" i="1"/>
  <c r="AA2323" i="1"/>
  <c r="AB2323" i="1"/>
  <c r="W2324" i="1"/>
  <c r="X2324" i="1"/>
  <c r="Y2324" i="1"/>
  <c r="Z2324" i="1"/>
  <c r="AA2324" i="1"/>
  <c r="AB2324" i="1"/>
  <c r="W2325" i="1"/>
  <c r="X2325" i="1"/>
  <c r="Y2325" i="1"/>
  <c r="Z2325" i="1"/>
  <c r="AA2325" i="1"/>
  <c r="AB2325" i="1"/>
  <c r="W2326" i="1"/>
  <c r="X2326" i="1"/>
  <c r="Y2326" i="1"/>
  <c r="Z2326" i="1"/>
  <c r="AA2326" i="1"/>
  <c r="AB2326" i="1"/>
  <c r="W2327" i="1"/>
  <c r="X2327" i="1"/>
  <c r="Y2327" i="1"/>
  <c r="Z2327" i="1"/>
  <c r="AA2327" i="1"/>
  <c r="AB2327" i="1"/>
  <c r="W2328" i="1"/>
  <c r="X2328" i="1"/>
  <c r="Y2328" i="1"/>
  <c r="Z2328" i="1"/>
  <c r="AA2328" i="1"/>
  <c r="AB2328" i="1"/>
  <c r="W2329" i="1"/>
  <c r="X2329" i="1"/>
  <c r="Y2329" i="1"/>
  <c r="Z2329" i="1"/>
  <c r="AA2329" i="1"/>
  <c r="AB2329" i="1"/>
  <c r="W2330" i="1"/>
  <c r="X2330" i="1"/>
  <c r="Y2330" i="1"/>
  <c r="Z2330" i="1"/>
  <c r="AA2330" i="1"/>
  <c r="AB2330" i="1"/>
  <c r="W2331" i="1"/>
  <c r="X2331" i="1"/>
  <c r="Y2331" i="1"/>
  <c r="Z2331" i="1"/>
  <c r="AA2331" i="1"/>
  <c r="AB2331" i="1"/>
  <c r="W2332" i="1"/>
  <c r="X2332" i="1"/>
  <c r="Y2332" i="1"/>
  <c r="Z2332" i="1"/>
  <c r="AA2332" i="1"/>
  <c r="AB2332" i="1"/>
  <c r="W2333" i="1"/>
  <c r="X2333" i="1"/>
  <c r="Y2333" i="1"/>
  <c r="Z2333" i="1"/>
  <c r="AA2333" i="1"/>
  <c r="AB2333" i="1"/>
  <c r="W2334" i="1"/>
  <c r="X2334" i="1"/>
  <c r="Y2334" i="1"/>
  <c r="Z2334" i="1"/>
  <c r="AA2334" i="1"/>
  <c r="AB2334" i="1"/>
  <c r="W2335" i="1"/>
  <c r="X2335" i="1"/>
  <c r="Y2335" i="1"/>
  <c r="Z2335" i="1"/>
  <c r="AA2335" i="1"/>
  <c r="AB2335" i="1"/>
  <c r="W2336" i="1"/>
  <c r="X2336" i="1"/>
  <c r="Y2336" i="1"/>
  <c r="Z2336" i="1"/>
  <c r="AA2336" i="1"/>
  <c r="AB2336" i="1"/>
  <c r="W2337" i="1"/>
  <c r="X2337" i="1"/>
  <c r="Y2337" i="1"/>
  <c r="Z2337" i="1"/>
  <c r="AA2337" i="1"/>
  <c r="AB2337" i="1"/>
  <c r="W2338" i="1"/>
  <c r="X2338" i="1"/>
  <c r="Y2338" i="1"/>
  <c r="Z2338" i="1"/>
  <c r="AA2338" i="1"/>
  <c r="AB2338" i="1"/>
  <c r="W2339" i="1"/>
  <c r="X2339" i="1"/>
  <c r="Y2339" i="1"/>
  <c r="Z2339" i="1"/>
  <c r="AA2339" i="1"/>
  <c r="AB2339" i="1"/>
  <c r="W2340" i="1"/>
  <c r="X2340" i="1"/>
  <c r="Y2340" i="1"/>
  <c r="Z2340" i="1"/>
  <c r="AA2340" i="1"/>
  <c r="AB2340" i="1"/>
  <c r="W2341" i="1"/>
  <c r="X2341" i="1"/>
  <c r="Y2341" i="1"/>
  <c r="Z2341" i="1"/>
  <c r="AA2341" i="1"/>
  <c r="AB2341" i="1"/>
  <c r="W2342" i="1"/>
  <c r="X2342" i="1"/>
  <c r="Y2342" i="1"/>
  <c r="Z2342" i="1"/>
  <c r="AA2342" i="1"/>
  <c r="AB2342" i="1"/>
  <c r="W2343" i="1"/>
  <c r="X2343" i="1"/>
  <c r="Y2343" i="1"/>
  <c r="Z2343" i="1"/>
  <c r="AA2343" i="1"/>
  <c r="AB2343" i="1"/>
  <c r="W2344" i="1"/>
  <c r="X2344" i="1"/>
  <c r="Y2344" i="1"/>
  <c r="Z2344" i="1"/>
  <c r="AA2344" i="1"/>
  <c r="AB2344" i="1"/>
  <c r="W2345" i="1"/>
  <c r="X2345" i="1"/>
  <c r="Y2345" i="1"/>
  <c r="Z2345" i="1"/>
  <c r="AA2345" i="1"/>
  <c r="AB2345" i="1"/>
  <c r="W2346" i="1"/>
  <c r="X2346" i="1"/>
  <c r="Y2346" i="1"/>
  <c r="Z2346" i="1"/>
  <c r="AA2346" i="1"/>
  <c r="AB2346" i="1"/>
  <c r="W2347" i="1"/>
  <c r="X2347" i="1"/>
  <c r="Y2347" i="1"/>
  <c r="Z2347" i="1"/>
  <c r="AA2347" i="1"/>
  <c r="AB2347" i="1"/>
  <c r="W2348" i="1"/>
  <c r="X2348" i="1"/>
  <c r="Y2348" i="1"/>
  <c r="Z2348" i="1"/>
  <c r="AA2348" i="1"/>
  <c r="AB2348" i="1"/>
  <c r="W2349" i="1"/>
  <c r="X2349" i="1"/>
  <c r="Y2349" i="1"/>
  <c r="Z2349" i="1"/>
  <c r="AA2349" i="1"/>
  <c r="AB2349" i="1"/>
  <c r="W2350" i="1"/>
  <c r="X2350" i="1"/>
  <c r="Y2350" i="1"/>
  <c r="Z2350" i="1"/>
  <c r="AA2350" i="1"/>
  <c r="AB2350" i="1"/>
  <c r="W2351" i="1"/>
  <c r="X2351" i="1"/>
  <c r="Y2351" i="1"/>
  <c r="Z2351" i="1"/>
  <c r="AA2351" i="1"/>
  <c r="AB2351" i="1"/>
  <c r="W2352" i="1"/>
  <c r="X2352" i="1"/>
  <c r="Y2352" i="1"/>
  <c r="Z2352" i="1"/>
  <c r="AA2352" i="1"/>
  <c r="AB2352" i="1"/>
  <c r="W2353" i="1"/>
  <c r="X2353" i="1"/>
  <c r="Y2353" i="1"/>
  <c r="Z2353" i="1"/>
  <c r="AA2353" i="1"/>
  <c r="AB2353" i="1"/>
  <c r="W2354" i="1"/>
  <c r="X2354" i="1"/>
  <c r="Y2354" i="1"/>
  <c r="Z2354" i="1"/>
  <c r="AA2354" i="1"/>
  <c r="AB2354" i="1"/>
  <c r="W2355" i="1"/>
  <c r="X2355" i="1"/>
  <c r="Y2355" i="1"/>
  <c r="Z2355" i="1"/>
  <c r="AA2355" i="1"/>
  <c r="AB2355" i="1"/>
  <c r="W2356" i="1"/>
  <c r="X2356" i="1"/>
  <c r="Y2356" i="1"/>
  <c r="Z2356" i="1"/>
  <c r="AA2356" i="1"/>
  <c r="AB2356" i="1"/>
  <c r="W2357" i="1"/>
  <c r="X2357" i="1"/>
  <c r="Y2357" i="1"/>
  <c r="Z2357" i="1"/>
  <c r="AA2357" i="1"/>
  <c r="AB2357" i="1"/>
  <c r="W2358" i="1"/>
  <c r="X2358" i="1"/>
  <c r="Y2358" i="1"/>
  <c r="Z2358" i="1"/>
  <c r="AA2358" i="1"/>
  <c r="AB2358" i="1"/>
  <c r="W2359" i="1"/>
  <c r="X2359" i="1"/>
  <c r="Y2359" i="1"/>
  <c r="Z2359" i="1"/>
  <c r="AA2359" i="1"/>
  <c r="AB2359" i="1"/>
  <c r="W2360" i="1"/>
  <c r="X2360" i="1"/>
  <c r="Y2360" i="1"/>
  <c r="Z2360" i="1"/>
  <c r="AA2360" i="1"/>
  <c r="AB2360" i="1"/>
  <c r="W2361" i="1"/>
  <c r="X2361" i="1"/>
  <c r="Y2361" i="1"/>
  <c r="Z2361" i="1"/>
  <c r="AA2361" i="1"/>
  <c r="AB2361" i="1"/>
  <c r="W2362" i="1"/>
  <c r="X2362" i="1"/>
  <c r="Y2362" i="1"/>
  <c r="Z2362" i="1"/>
  <c r="AA2362" i="1"/>
  <c r="AB2362" i="1"/>
  <c r="W2363" i="1"/>
  <c r="X2363" i="1"/>
  <c r="Y2363" i="1"/>
  <c r="Z2363" i="1"/>
  <c r="AA2363" i="1"/>
  <c r="AB2363" i="1"/>
  <c r="W2364" i="1"/>
  <c r="X2364" i="1"/>
  <c r="Y2364" i="1"/>
  <c r="Z2364" i="1"/>
  <c r="AA2364" i="1"/>
  <c r="AB2364" i="1"/>
  <c r="W2365" i="1"/>
  <c r="X2365" i="1"/>
  <c r="Y2365" i="1"/>
  <c r="Z2365" i="1"/>
  <c r="AA2365" i="1"/>
  <c r="AB2365" i="1"/>
  <c r="W2366" i="1"/>
  <c r="X2366" i="1"/>
  <c r="Y2366" i="1"/>
  <c r="Z2366" i="1"/>
  <c r="AA2366" i="1"/>
  <c r="AB2366" i="1"/>
  <c r="W2367" i="1"/>
  <c r="X2367" i="1"/>
  <c r="Y2367" i="1"/>
  <c r="Z2367" i="1"/>
  <c r="AA2367" i="1"/>
  <c r="AB2367" i="1"/>
  <c r="W2368" i="1"/>
  <c r="X2368" i="1"/>
  <c r="Y2368" i="1"/>
  <c r="Z2368" i="1"/>
  <c r="AA2368" i="1"/>
  <c r="AB2368" i="1"/>
  <c r="W2369" i="1"/>
  <c r="X2369" i="1"/>
  <c r="Y2369" i="1"/>
  <c r="Z2369" i="1"/>
  <c r="AA2369" i="1"/>
  <c r="AB2369" i="1"/>
  <c r="W2370" i="1"/>
  <c r="X2370" i="1"/>
  <c r="Y2370" i="1"/>
  <c r="Z2370" i="1"/>
  <c r="AA2370" i="1"/>
  <c r="AB2370" i="1"/>
  <c r="W2371" i="1"/>
  <c r="X2371" i="1"/>
  <c r="Y2371" i="1"/>
  <c r="Z2371" i="1"/>
  <c r="AA2371" i="1"/>
  <c r="AB2371" i="1"/>
  <c r="W2372" i="1"/>
  <c r="X2372" i="1"/>
  <c r="Y2372" i="1"/>
  <c r="Z2372" i="1"/>
  <c r="AA2372" i="1"/>
  <c r="AB2372" i="1"/>
  <c r="W2373" i="1"/>
  <c r="X2373" i="1"/>
  <c r="Y2373" i="1"/>
  <c r="Z2373" i="1"/>
  <c r="AA2373" i="1"/>
  <c r="AB2373" i="1"/>
  <c r="W2374" i="1"/>
  <c r="X2374" i="1"/>
  <c r="Y2374" i="1"/>
  <c r="Z2374" i="1"/>
  <c r="AA2374" i="1"/>
  <c r="AB2374" i="1"/>
  <c r="W2375" i="1"/>
  <c r="X2375" i="1"/>
  <c r="Y2375" i="1"/>
  <c r="Z2375" i="1"/>
  <c r="AA2375" i="1"/>
  <c r="AB2375" i="1"/>
  <c r="W2376" i="1"/>
  <c r="X2376" i="1"/>
  <c r="Y2376" i="1"/>
  <c r="Z2376" i="1"/>
  <c r="AA2376" i="1"/>
  <c r="AB2376" i="1"/>
  <c r="W2377" i="1"/>
  <c r="X2377" i="1"/>
  <c r="Y2377" i="1"/>
  <c r="Z2377" i="1"/>
  <c r="AA2377" i="1"/>
  <c r="AB2377" i="1"/>
  <c r="W2378" i="1"/>
  <c r="X2378" i="1"/>
  <c r="Y2378" i="1"/>
  <c r="Z2378" i="1"/>
  <c r="AA2378" i="1"/>
  <c r="AB2378" i="1"/>
  <c r="W2379" i="1"/>
  <c r="X2379" i="1"/>
  <c r="Y2379" i="1"/>
  <c r="Z2379" i="1"/>
  <c r="AA2379" i="1"/>
  <c r="AB2379" i="1"/>
  <c r="W2380" i="1"/>
  <c r="X2380" i="1"/>
  <c r="Y2380" i="1"/>
  <c r="Z2380" i="1"/>
  <c r="AA2380" i="1"/>
  <c r="AB2380" i="1"/>
  <c r="W2381" i="1"/>
  <c r="X2381" i="1"/>
  <c r="Y2381" i="1"/>
  <c r="Z2381" i="1"/>
  <c r="AA2381" i="1"/>
  <c r="AB2381" i="1"/>
  <c r="W2382" i="1"/>
  <c r="X2382" i="1"/>
  <c r="Y2382" i="1"/>
  <c r="Z2382" i="1"/>
  <c r="AA2382" i="1"/>
  <c r="AB2382" i="1"/>
  <c r="W2383" i="1"/>
  <c r="X2383" i="1"/>
  <c r="Y2383" i="1"/>
  <c r="Z2383" i="1"/>
  <c r="AA2383" i="1"/>
  <c r="AB2383" i="1"/>
  <c r="W2384" i="1"/>
  <c r="X2384" i="1"/>
  <c r="Y2384" i="1"/>
  <c r="Z2384" i="1"/>
  <c r="AA2384" i="1"/>
  <c r="AB2384" i="1"/>
  <c r="W2385" i="1"/>
  <c r="X2385" i="1"/>
  <c r="Y2385" i="1"/>
  <c r="Z2385" i="1"/>
  <c r="AA2385" i="1"/>
  <c r="AB2385" i="1"/>
  <c r="W2386" i="1"/>
  <c r="X2386" i="1"/>
  <c r="Y2386" i="1"/>
  <c r="Z2386" i="1"/>
  <c r="AA2386" i="1"/>
  <c r="AB2386" i="1"/>
  <c r="W2387" i="1"/>
  <c r="X2387" i="1"/>
  <c r="Y2387" i="1"/>
  <c r="Z2387" i="1"/>
  <c r="AA2387" i="1"/>
  <c r="AB2387" i="1"/>
  <c r="W2388" i="1"/>
  <c r="X2388" i="1"/>
  <c r="Y2388" i="1"/>
  <c r="Z2388" i="1"/>
  <c r="AA2388" i="1"/>
  <c r="AB2388" i="1"/>
  <c r="W2389" i="1"/>
  <c r="X2389" i="1"/>
  <c r="Y2389" i="1"/>
  <c r="Z2389" i="1"/>
  <c r="AA2389" i="1"/>
  <c r="AB2389" i="1"/>
  <c r="W2390" i="1"/>
  <c r="X2390" i="1"/>
  <c r="Y2390" i="1"/>
  <c r="Z2390" i="1"/>
  <c r="AA2390" i="1"/>
  <c r="AB2390" i="1"/>
  <c r="W2391" i="1"/>
  <c r="X2391" i="1"/>
  <c r="Y2391" i="1"/>
  <c r="Z2391" i="1"/>
  <c r="AA2391" i="1"/>
  <c r="AB2391" i="1"/>
  <c r="W2392" i="1"/>
  <c r="X2392" i="1"/>
  <c r="Y2392" i="1"/>
  <c r="Z2392" i="1"/>
  <c r="AA2392" i="1"/>
  <c r="AB2392" i="1"/>
  <c r="W2393" i="1"/>
  <c r="X2393" i="1"/>
  <c r="Y2393" i="1"/>
  <c r="Z2393" i="1"/>
  <c r="AA2393" i="1"/>
  <c r="AB2393" i="1"/>
  <c r="W2394" i="1"/>
  <c r="X2394" i="1"/>
  <c r="Y2394" i="1"/>
  <c r="Z2394" i="1"/>
  <c r="AA2394" i="1"/>
  <c r="AB2394" i="1"/>
  <c r="W2395" i="1"/>
  <c r="X2395" i="1"/>
  <c r="Y2395" i="1"/>
  <c r="Z2395" i="1"/>
  <c r="AA2395" i="1"/>
  <c r="AB2395" i="1"/>
  <c r="W2396" i="1"/>
  <c r="X2396" i="1"/>
  <c r="Y2396" i="1"/>
  <c r="Z2396" i="1"/>
  <c r="AA2396" i="1"/>
  <c r="AB2396" i="1"/>
  <c r="W2397" i="1"/>
  <c r="X2397" i="1"/>
  <c r="Y2397" i="1"/>
  <c r="Z2397" i="1"/>
  <c r="AA2397" i="1"/>
  <c r="AB2397" i="1"/>
  <c r="W2398" i="1"/>
  <c r="X2398" i="1"/>
  <c r="Y2398" i="1"/>
  <c r="Z2398" i="1"/>
  <c r="AA2398" i="1"/>
  <c r="AB2398" i="1"/>
  <c r="W2399" i="1"/>
  <c r="X2399" i="1"/>
  <c r="Y2399" i="1"/>
  <c r="Z2399" i="1"/>
  <c r="AA2399" i="1"/>
  <c r="AB2399" i="1"/>
  <c r="W2400" i="1"/>
  <c r="X2400" i="1"/>
  <c r="Y2400" i="1"/>
  <c r="Z2400" i="1"/>
  <c r="AA2400" i="1"/>
  <c r="AB2400" i="1"/>
  <c r="W2401" i="1"/>
  <c r="X2401" i="1"/>
  <c r="Y2401" i="1"/>
  <c r="Z2401" i="1"/>
  <c r="AA2401" i="1"/>
  <c r="AB2401" i="1"/>
  <c r="W2402" i="1"/>
  <c r="X2402" i="1"/>
  <c r="Y2402" i="1"/>
  <c r="Z2402" i="1"/>
  <c r="AA2402" i="1"/>
  <c r="AB2402" i="1"/>
  <c r="W2403" i="1"/>
  <c r="X2403" i="1"/>
  <c r="Y2403" i="1"/>
  <c r="Z2403" i="1"/>
  <c r="AA2403" i="1"/>
  <c r="AB2403" i="1"/>
  <c r="W2404" i="1"/>
  <c r="X2404" i="1"/>
  <c r="Y2404" i="1"/>
  <c r="Z2404" i="1"/>
  <c r="AA2404" i="1"/>
  <c r="AB2404" i="1"/>
  <c r="W2405" i="1"/>
  <c r="X2405" i="1"/>
  <c r="Y2405" i="1"/>
  <c r="Z2405" i="1"/>
  <c r="AA2405" i="1"/>
  <c r="AB2405" i="1"/>
  <c r="W2406" i="1"/>
  <c r="X2406" i="1"/>
  <c r="Y2406" i="1"/>
  <c r="Z2406" i="1"/>
  <c r="AA2406" i="1"/>
  <c r="AB2406" i="1"/>
  <c r="W2407" i="1"/>
  <c r="X2407" i="1"/>
  <c r="Y2407" i="1"/>
  <c r="Z2407" i="1"/>
  <c r="AA2407" i="1"/>
  <c r="AB2407" i="1"/>
  <c r="W2408" i="1"/>
  <c r="X2408" i="1"/>
  <c r="Y2408" i="1"/>
  <c r="Z2408" i="1"/>
  <c r="AA2408" i="1"/>
  <c r="AB2408" i="1"/>
  <c r="W2409" i="1"/>
  <c r="X2409" i="1"/>
  <c r="Y2409" i="1"/>
  <c r="Z2409" i="1"/>
  <c r="AA2409" i="1"/>
  <c r="AB2409" i="1"/>
  <c r="W2410" i="1"/>
  <c r="X2410" i="1"/>
  <c r="Y2410" i="1"/>
  <c r="Z2410" i="1"/>
  <c r="AA2410" i="1"/>
  <c r="AB2410" i="1"/>
  <c r="W2411" i="1"/>
  <c r="X2411" i="1"/>
  <c r="Y2411" i="1"/>
  <c r="Z2411" i="1"/>
  <c r="AA2411" i="1"/>
  <c r="AB2411" i="1"/>
  <c r="W2412" i="1"/>
  <c r="X2412" i="1"/>
  <c r="Y2412" i="1"/>
  <c r="Z2412" i="1"/>
  <c r="AA2412" i="1"/>
  <c r="AB2412" i="1"/>
  <c r="W2413" i="1"/>
  <c r="X2413" i="1"/>
  <c r="Y2413" i="1"/>
  <c r="Z2413" i="1"/>
  <c r="AA2413" i="1"/>
  <c r="AB2413" i="1"/>
  <c r="W2414" i="1"/>
  <c r="X2414" i="1"/>
  <c r="Y2414" i="1"/>
  <c r="Z2414" i="1"/>
  <c r="AA2414" i="1"/>
  <c r="AB2414" i="1"/>
  <c r="W2415" i="1"/>
  <c r="X2415" i="1"/>
  <c r="Y2415" i="1"/>
  <c r="Z2415" i="1"/>
  <c r="AA2415" i="1"/>
  <c r="AB2415" i="1"/>
  <c r="W2416" i="1"/>
  <c r="X2416" i="1"/>
  <c r="Y2416" i="1"/>
  <c r="Z2416" i="1"/>
  <c r="AA2416" i="1"/>
  <c r="AB2416" i="1"/>
  <c r="W2417" i="1"/>
  <c r="X2417" i="1"/>
  <c r="Y2417" i="1"/>
  <c r="Z2417" i="1"/>
  <c r="AA2417" i="1"/>
  <c r="AB2417" i="1"/>
  <c r="W2418" i="1"/>
  <c r="X2418" i="1"/>
  <c r="Y2418" i="1"/>
  <c r="Z2418" i="1"/>
  <c r="AA2418" i="1"/>
  <c r="AB2418" i="1"/>
  <c r="W2419" i="1"/>
  <c r="X2419" i="1"/>
  <c r="Y2419" i="1"/>
  <c r="Z2419" i="1"/>
  <c r="AA2419" i="1"/>
  <c r="AB2419" i="1"/>
  <c r="W2420" i="1"/>
  <c r="X2420" i="1"/>
  <c r="Y2420" i="1"/>
  <c r="Z2420" i="1"/>
  <c r="AA2420" i="1"/>
  <c r="AB2420" i="1"/>
  <c r="W2421" i="1"/>
  <c r="X2421" i="1"/>
  <c r="Y2421" i="1"/>
  <c r="Z2421" i="1"/>
  <c r="AA2421" i="1"/>
  <c r="AB2421" i="1"/>
  <c r="W2422" i="1"/>
  <c r="X2422" i="1"/>
  <c r="Y2422" i="1"/>
  <c r="Z2422" i="1"/>
  <c r="AA2422" i="1"/>
  <c r="AB2422" i="1"/>
  <c r="W2423" i="1"/>
  <c r="X2423" i="1"/>
  <c r="Y2423" i="1"/>
  <c r="Z2423" i="1"/>
  <c r="AA2423" i="1"/>
  <c r="AB2423" i="1"/>
  <c r="W2424" i="1"/>
  <c r="X2424" i="1"/>
  <c r="Y2424" i="1"/>
  <c r="Z2424" i="1"/>
  <c r="AA2424" i="1"/>
  <c r="AB2424" i="1"/>
  <c r="W2425" i="1"/>
  <c r="X2425" i="1"/>
  <c r="Y2425" i="1"/>
  <c r="Z2425" i="1"/>
  <c r="AA2425" i="1"/>
  <c r="AB2425" i="1"/>
  <c r="W2426" i="1"/>
  <c r="X2426" i="1"/>
  <c r="Y2426" i="1"/>
  <c r="Z2426" i="1"/>
  <c r="AA2426" i="1"/>
  <c r="AB2426" i="1"/>
  <c r="W2427" i="1"/>
  <c r="X2427" i="1"/>
  <c r="Y2427" i="1"/>
  <c r="Z2427" i="1"/>
  <c r="AA2427" i="1"/>
  <c r="AB2427" i="1"/>
  <c r="W2428" i="1"/>
  <c r="X2428" i="1"/>
  <c r="Y2428" i="1"/>
  <c r="Z2428" i="1"/>
  <c r="AA2428" i="1"/>
  <c r="AB2428" i="1"/>
  <c r="W2429" i="1"/>
  <c r="X2429" i="1"/>
  <c r="Y2429" i="1"/>
  <c r="Z2429" i="1"/>
  <c r="AA2429" i="1"/>
  <c r="AB2429" i="1"/>
  <c r="W2430" i="1"/>
  <c r="X2430" i="1"/>
  <c r="Y2430" i="1"/>
  <c r="Z2430" i="1"/>
  <c r="AA2430" i="1"/>
  <c r="AB2430" i="1"/>
  <c r="W2431" i="1"/>
  <c r="X2431" i="1"/>
  <c r="Y2431" i="1"/>
  <c r="Z2431" i="1"/>
  <c r="AA2431" i="1"/>
  <c r="AB2431" i="1"/>
  <c r="W2432" i="1"/>
  <c r="X2432" i="1"/>
  <c r="Y2432" i="1"/>
  <c r="Z2432" i="1"/>
  <c r="AA2432" i="1"/>
  <c r="AB2432" i="1"/>
  <c r="W2433" i="1"/>
  <c r="X2433" i="1"/>
  <c r="Y2433" i="1"/>
  <c r="Z2433" i="1"/>
  <c r="AA2433" i="1"/>
  <c r="AB2433" i="1"/>
  <c r="W2434" i="1"/>
  <c r="X2434" i="1"/>
  <c r="Y2434" i="1"/>
  <c r="Z2434" i="1"/>
  <c r="AA2434" i="1"/>
  <c r="AB2434" i="1"/>
  <c r="W2435" i="1"/>
  <c r="X2435" i="1"/>
  <c r="Y2435" i="1"/>
  <c r="Z2435" i="1"/>
  <c r="AA2435" i="1"/>
  <c r="AB2435" i="1"/>
  <c r="W2436" i="1"/>
  <c r="X2436" i="1"/>
  <c r="Y2436" i="1"/>
  <c r="Z2436" i="1"/>
  <c r="AA2436" i="1"/>
  <c r="AB2436" i="1"/>
  <c r="W2437" i="1"/>
  <c r="X2437" i="1"/>
  <c r="Y2437" i="1"/>
  <c r="Z2437" i="1"/>
  <c r="AA2437" i="1"/>
  <c r="AB2437" i="1"/>
  <c r="W2438" i="1"/>
  <c r="X2438" i="1"/>
  <c r="Y2438" i="1"/>
  <c r="Z2438" i="1"/>
  <c r="AA2438" i="1"/>
  <c r="AB2438" i="1"/>
  <c r="W2439" i="1"/>
  <c r="X2439" i="1"/>
  <c r="Y2439" i="1"/>
  <c r="Z2439" i="1"/>
  <c r="AA2439" i="1"/>
  <c r="AB2439" i="1"/>
  <c r="W2440" i="1"/>
  <c r="X2440" i="1"/>
  <c r="Y2440" i="1"/>
  <c r="Z2440" i="1"/>
  <c r="AA2440" i="1"/>
  <c r="AB2440" i="1"/>
  <c r="W2441" i="1"/>
  <c r="X2441" i="1"/>
  <c r="Y2441" i="1"/>
  <c r="Z2441" i="1"/>
  <c r="AA2441" i="1"/>
  <c r="AB2441" i="1"/>
  <c r="W2442" i="1"/>
  <c r="X2442" i="1"/>
  <c r="Y2442" i="1"/>
  <c r="Z2442" i="1"/>
  <c r="AA2442" i="1"/>
  <c r="AB2442" i="1"/>
  <c r="W2443" i="1"/>
  <c r="X2443" i="1"/>
  <c r="Y2443" i="1"/>
  <c r="Z2443" i="1"/>
  <c r="AA2443" i="1"/>
  <c r="AB2443" i="1"/>
  <c r="W2444" i="1"/>
  <c r="X2444" i="1"/>
  <c r="Y2444" i="1"/>
  <c r="Z2444" i="1"/>
  <c r="AA2444" i="1"/>
  <c r="AB2444" i="1"/>
  <c r="W2445" i="1"/>
  <c r="X2445" i="1"/>
  <c r="Y2445" i="1"/>
  <c r="Z2445" i="1"/>
  <c r="AA2445" i="1"/>
  <c r="AB2445" i="1"/>
  <c r="W2446" i="1"/>
  <c r="X2446" i="1"/>
  <c r="Y2446" i="1"/>
  <c r="Z2446" i="1"/>
  <c r="AA2446" i="1"/>
  <c r="AB2446" i="1"/>
  <c r="W2447" i="1"/>
  <c r="X2447" i="1"/>
  <c r="Y2447" i="1"/>
  <c r="Z2447" i="1"/>
  <c r="AA2447" i="1"/>
  <c r="AB2447" i="1"/>
  <c r="W2448" i="1"/>
  <c r="X2448" i="1"/>
  <c r="Y2448" i="1"/>
  <c r="Z2448" i="1"/>
  <c r="AA2448" i="1"/>
  <c r="AB2448" i="1"/>
  <c r="W2449" i="1"/>
  <c r="X2449" i="1"/>
  <c r="Y2449" i="1"/>
  <c r="Z2449" i="1"/>
  <c r="AA2449" i="1"/>
  <c r="AB2449" i="1"/>
  <c r="W2450" i="1"/>
  <c r="X2450" i="1"/>
  <c r="Y2450" i="1"/>
  <c r="Z2450" i="1"/>
  <c r="AA2450" i="1"/>
  <c r="AB2450" i="1"/>
  <c r="W2451" i="1"/>
  <c r="X2451" i="1"/>
  <c r="Y2451" i="1"/>
  <c r="Z2451" i="1"/>
  <c r="AA2451" i="1"/>
  <c r="AB2451" i="1"/>
  <c r="W2452" i="1"/>
  <c r="X2452" i="1"/>
  <c r="Y2452" i="1"/>
  <c r="Z2452" i="1"/>
  <c r="AA2452" i="1"/>
  <c r="AB2452" i="1"/>
  <c r="W2453" i="1"/>
  <c r="X2453" i="1"/>
  <c r="Y2453" i="1"/>
  <c r="Z2453" i="1"/>
  <c r="AA2453" i="1"/>
  <c r="AB2453" i="1"/>
  <c r="W2454" i="1"/>
  <c r="X2454" i="1"/>
  <c r="Y2454" i="1"/>
  <c r="Z2454" i="1"/>
  <c r="AA2454" i="1"/>
  <c r="AB2454" i="1"/>
  <c r="W2455" i="1"/>
  <c r="X2455" i="1"/>
  <c r="Y2455" i="1"/>
  <c r="Z2455" i="1"/>
  <c r="AA2455" i="1"/>
  <c r="AB2455" i="1"/>
  <c r="W2456" i="1"/>
  <c r="X2456" i="1"/>
  <c r="Y2456" i="1"/>
  <c r="Z2456" i="1"/>
  <c r="AA2456" i="1"/>
  <c r="AB2456" i="1"/>
  <c r="W2457" i="1"/>
  <c r="X2457" i="1"/>
  <c r="Y2457" i="1"/>
  <c r="Z2457" i="1"/>
  <c r="AA2457" i="1"/>
  <c r="AB2457" i="1"/>
  <c r="W2458" i="1"/>
  <c r="X2458" i="1"/>
  <c r="Y2458" i="1"/>
  <c r="Z2458" i="1"/>
  <c r="AA2458" i="1"/>
  <c r="AB2458" i="1"/>
  <c r="W2459" i="1"/>
  <c r="X2459" i="1"/>
  <c r="Y2459" i="1"/>
  <c r="Z2459" i="1"/>
  <c r="AA2459" i="1"/>
  <c r="AB2459" i="1"/>
  <c r="W2460" i="1"/>
  <c r="X2460" i="1"/>
  <c r="Y2460" i="1"/>
  <c r="Z2460" i="1"/>
  <c r="AA2460" i="1"/>
  <c r="AB2460" i="1"/>
  <c r="W2461" i="1"/>
  <c r="X2461" i="1"/>
  <c r="Y2461" i="1"/>
  <c r="Z2461" i="1"/>
  <c r="AA2461" i="1"/>
  <c r="AB2461" i="1"/>
  <c r="W2462" i="1"/>
  <c r="X2462" i="1"/>
  <c r="Y2462" i="1"/>
  <c r="Z2462" i="1"/>
  <c r="AA2462" i="1"/>
  <c r="AB2462" i="1"/>
  <c r="W2463" i="1"/>
  <c r="X2463" i="1"/>
  <c r="Y2463" i="1"/>
  <c r="Z2463" i="1"/>
  <c r="AA2463" i="1"/>
  <c r="AB2463" i="1"/>
  <c r="W2464" i="1"/>
  <c r="X2464" i="1"/>
  <c r="Y2464" i="1"/>
  <c r="Z2464" i="1"/>
  <c r="AA2464" i="1"/>
  <c r="AB2464" i="1"/>
  <c r="W2465" i="1"/>
  <c r="X2465" i="1"/>
  <c r="Y2465" i="1"/>
  <c r="Z2465" i="1"/>
  <c r="AA2465" i="1"/>
  <c r="AB2465" i="1"/>
  <c r="W2466" i="1"/>
  <c r="X2466" i="1"/>
  <c r="Y2466" i="1"/>
  <c r="Z2466" i="1"/>
  <c r="AA2466" i="1"/>
  <c r="AB2466" i="1"/>
  <c r="W2467" i="1"/>
  <c r="X2467" i="1"/>
  <c r="Y2467" i="1"/>
  <c r="Z2467" i="1"/>
  <c r="AA2467" i="1"/>
  <c r="AB2467" i="1"/>
  <c r="W2468" i="1"/>
  <c r="X2468" i="1"/>
  <c r="Y2468" i="1"/>
  <c r="Z2468" i="1"/>
  <c r="AA2468" i="1"/>
  <c r="AB2468" i="1"/>
  <c r="W2469" i="1"/>
  <c r="X2469" i="1"/>
  <c r="Y2469" i="1"/>
  <c r="Z2469" i="1"/>
  <c r="AA2469" i="1"/>
  <c r="AB2469" i="1"/>
  <c r="W2470" i="1"/>
  <c r="X2470" i="1"/>
  <c r="Y2470" i="1"/>
  <c r="Z2470" i="1"/>
  <c r="AA2470" i="1"/>
  <c r="AB2470" i="1"/>
  <c r="W2471" i="1"/>
  <c r="X2471" i="1"/>
  <c r="Y2471" i="1"/>
  <c r="Z2471" i="1"/>
  <c r="AA2471" i="1"/>
  <c r="AB2471" i="1"/>
  <c r="W2472" i="1"/>
  <c r="X2472" i="1"/>
  <c r="Y2472" i="1"/>
  <c r="Z2472" i="1"/>
  <c r="AA2472" i="1"/>
  <c r="AB2472" i="1"/>
  <c r="W2473" i="1"/>
  <c r="X2473" i="1"/>
  <c r="Y2473" i="1"/>
  <c r="Z2473" i="1"/>
  <c r="AA2473" i="1"/>
  <c r="AB2473" i="1"/>
  <c r="W2474" i="1"/>
  <c r="X2474" i="1"/>
  <c r="Y2474" i="1"/>
  <c r="Z2474" i="1"/>
  <c r="AA2474" i="1"/>
  <c r="AB2474" i="1"/>
  <c r="W2475" i="1"/>
  <c r="X2475" i="1"/>
  <c r="Y2475" i="1"/>
  <c r="Z2475" i="1"/>
  <c r="AA2475" i="1"/>
  <c r="AB2475" i="1"/>
  <c r="W2476" i="1"/>
  <c r="X2476" i="1"/>
  <c r="Y2476" i="1"/>
  <c r="Z2476" i="1"/>
  <c r="AA2476" i="1"/>
  <c r="AB2476" i="1"/>
  <c r="W2477" i="1"/>
  <c r="X2477" i="1"/>
  <c r="Y2477" i="1"/>
  <c r="Z2477" i="1"/>
  <c r="AA2477" i="1"/>
  <c r="AB2477" i="1"/>
  <c r="W2478" i="1"/>
  <c r="X2478" i="1"/>
  <c r="Y2478" i="1"/>
  <c r="Z2478" i="1"/>
  <c r="AA2478" i="1"/>
  <c r="AB2478" i="1"/>
  <c r="W2479" i="1"/>
  <c r="X2479" i="1"/>
  <c r="Y2479" i="1"/>
  <c r="Z2479" i="1"/>
  <c r="AA2479" i="1"/>
  <c r="AB2479" i="1"/>
  <c r="W2480" i="1"/>
  <c r="X2480" i="1"/>
  <c r="Y2480" i="1"/>
  <c r="Z2480" i="1"/>
  <c r="AA2480" i="1"/>
  <c r="AB2480" i="1"/>
  <c r="W2481" i="1"/>
  <c r="X2481" i="1"/>
  <c r="Y2481" i="1"/>
  <c r="Z2481" i="1"/>
  <c r="AA2481" i="1"/>
  <c r="AB2481" i="1"/>
  <c r="W2482" i="1"/>
  <c r="X2482" i="1"/>
  <c r="Y2482" i="1"/>
  <c r="Z2482" i="1"/>
  <c r="AA2482" i="1"/>
  <c r="AB2482" i="1"/>
  <c r="W2483" i="1"/>
  <c r="X2483" i="1"/>
  <c r="Y2483" i="1"/>
  <c r="Z2483" i="1"/>
  <c r="AA2483" i="1"/>
  <c r="AB2483" i="1"/>
  <c r="W2484" i="1"/>
  <c r="X2484" i="1"/>
  <c r="Y2484" i="1"/>
  <c r="Z2484" i="1"/>
  <c r="AA2484" i="1"/>
  <c r="AB2484" i="1"/>
  <c r="W2485" i="1"/>
  <c r="X2485" i="1"/>
  <c r="Y2485" i="1"/>
  <c r="Z2485" i="1"/>
  <c r="AA2485" i="1"/>
  <c r="AB2485" i="1"/>
  <c r="W2486" i="1"/>
  <c r="X2486" i="1"/>
  <c r="Y2486" i="1"/>
  <c r="Z2486" i="1"/>
  <c r="AA2486" i="1"/>
  <c r="AB2486" i="1"/>
  <c r="W2487" i="1"/>
  <c r="X2487" i="1"/>
  <c r="Y2487" i="1"/>
  <c r="Z2487" i="1"/>
  <c r="AA2487" i="1"/>
  <c r="AB2487" i="1"/>
  <c r="W2488" i="1"/>
  <c r="X2488" i="1"/>
  <c r="Y2488" i="1"/>
  <c r="Z2488" i="1"/>
  <c r="AA2488" i="1"/>
  <c r="AB2488" i="1"/>
  <c r="W2489" i="1"/>
  <c r="X2489" i="1"/>
  <c r="Y2489" i="1"/>
  <c r="Z2489" i="1"/>
  <c r="AA2489" i="1"/>
  <c r="AB2489" i="1"/>
  <c r="W2490" i="1"/>
  <c r="X2490" i="1"/>
  <c r="Y2490" i="1"/>
  <c r="Z2490" i="1"/>
  <c r="AA2490" i="1"/>
  <c r="AB2490" i="1"/>
  <c r="W2491" i="1"/>
  <c r="X2491" i="1"/>
  <c r="Y2491" i="1"/>
  <c r="Z2491" i="1"/>
  <c r="AA2491" i="1"/>
  <c r="AB2491" i="1"/>
  <c r="W2492" i="1"/>
  <c r="X2492" i="1"/>
  <c r="Y2492" i="1"/>
  <c r="Z2492" i="1"/>
  <c r="AA2492" i="1"/>
  <c r="AB2492" i="1"/>
  <c r="W2493" i="1"/>
  <c r="X2493" i="1"/>
  <c r="Y2493" i="1"/>
  <c r="Z2493" i="1"/>
  <c r="AA2493" i="1"/>
  <c r="AB2493" i="1"/>
  <c r="W2494" i="1"/>
  <c r="X2494" i="1"/>
  <c r="Y2494" i="1"/>
  <c r="Z2494" i="1"/>
  <c r="AA2494" i="1"/>
  <c r="AB2494" i="1"/>
  <c r="W2495" i="1"/>
  <c r="X2495" i="1"/>
  <c r="Y2495" i="1"/>
  <c r="Z2495" i="1"/>
  <c r="AA2495" i="1"/>
  <c r="AB2495" i="1"/>
  <c r="W2496" i="1"/>
  <c r="X2496" i="1"/>
  <c r="Y2496" i="1"/>
  <c r="Z2496" i="1"/>
  <c r="AA2496" i="1"/>
  <c r="AB2496" i="1"/>
  <c r="W2497" i="1"/>
  <c r="X2497" i="1"/>
  <c r="Y2497" i="1"/>
  <c r="Z2497" i="1"/>
  <c r="AA2497" i="1"/>
  <c r="AB2497" i="1"/>
  <c r="W2498" i="1"/>
  <c r="X2498" i="1"/>
  <c r="Y2498" i="1"/>
  <c r="Z2498" i="1"/>
  <c r="AA2498" i="1"/>
  <c r="AB2498" i="1"/>
  <c r="W2499" i="1"/>
  <c r="X2499" i="1"/>
  <c r="Y2499" i="1"/>
  <c r="Z2499" i="1"/>
  <c r="AA2499" i="1"/>
  <c r="AB2499" i="1"/>
  <c r="W2500" i="1"/>
  <c r="X2500" i="1"/>
  <c r="Y2500" i="1"/>
  <c r="Z2500" i="1"/>
  <c r="AA2500" i="1"/>
  <c r="AB2500" i="1"/>
  <c r="W2501" i="1"/>
  <c r="X2501" i="1"/>
  <c r="Y2501" i="1"/>
  <c r="Z2501" i="1"/>
  <c r="AA2501" i="1"/>
  <c r="AB2501" i="1"/>
  <c r="W2502" i="1"/>
  <c r="X2502" i="1"/>
  <c r="Y2502" i="1"/>
  <c r="Z2502" i="1"/>
  <c r="AA2502" i="1"/>
  <c r="AB2502" i="1"/>
  <c r="W2503" i="1"/>
  <c r="X2503" i="1"/>
  <c r="Y2503" i="1"/>
  <c r="Z2503" i="1"/>
  <c r="AA2503" i="1"/>
  <c r="AB2503" i="1"/>
  <c r="W2504" i="1"/>
  <c r="X2504" i="1"/>
  <c r="Y2504" i="1"/>
  <c r="Z2504" i="1"/>
  <c r="AA2504" i="1"/>
  <c r="AB2504" i="1"/>
  <c r="W2505" i="1"/>
  <c r="X2505" i="1"/>
  <c r="Y2505" i="1"/>
  <c r="Z2505" i="1"/>
  <c r="AA2505" i="1"/>
  <c r="AB2505" i="1"/>
  <c r="W2506" i="1"/>
  <c r="X2506" i="1"/>
  <c r="Y2506" i="1"/>
  <c r="Z2506" i="1"/>
  <c r="AA2506" i="1"/>
  <c r="AB2506" i="1"/>
  <c r="W2507" i="1"/>
  <c r="X2507" i="1"/>
  <c r="Y2507" i="1"/>
  <c r="Z2507" i="1"/>
  <c r="AA2507" i="1"/>
  <c r="AB2507" i="1"/>
  <c r="W2508" i="1"/>
  <c r="X2508" i="1"/>
  <c r="Y2508" i="1"/>
  <c r="Z2508" i="1"/>
  <c r="AA2508" i="1"/>
  <c r="AB2508" i="1"/>
  <c r="W2509" i="1"/>
  <c r="X2509" i="1"/>
  <c r="Y2509" i="1"/>
  <c r="Z2509" i="1"/>
  <c r="AA2509" i="1"/>
  <c r="AB2509" i="1"/>
  <c r="W2510" i="1"/>
  <c r="X2510" i="1"/>
  <c r="Y2510" i="1"/>
  <c r="Z2510" i="1"/>
  <c r="AA2510" i="1"/>
  <c r="AB2510" i="1"/>
  <c r="W2511" i="1"/>
  <c r="X2511" i="1"/>
  <c r="Y2511" i="1"/>
  <c r="Z2511" i="1"/>
  <c r="AA2511" i="1"/>
  <c r="AB2511" i="1"/>
  <c r="W2512" i="1"/>
  <c r="X2512" i="1"/>
  <c r="Y2512" i="1"/>
  <c r="Z2512" i="1"/>
  <c r="AA2512" i="1"/>
  <c r="AB2512" i="1"/>
  <c r="W2513" i="1"/>
  <c r="X2513" i="1"/>
  <c r="Y2513" i="1"/>
  <c r="Z2513" i="1"/>
  <c r="AA2513" i="1"/>
  <c r="AB2513" i="1"/>
  <c r="W2514" i="1"/>
  <c r="X2514" i="1"/>
  <c r="Y2514" i="1"/>
  <c r="Z2514" i="1"/>
  <c r="AA2514" i="1"/>
  <c r="AB2514" i="1"/>
  <c r="W2515" i="1"/>
  <c r="X2515" i="1"/>
  <c r="Y2515" i="1"/>
  <c r="Z2515" i="1"/>
  <c r="AA2515" i="1"/>
  <c r="AB2515" i="1"/>
  <c r="W2516" i="1"/>
  <c r="X2516" i="1"/>
  <c r="Y2516" i="1"/>
  <c r="Z2516" i="1"/>
  <c r="AA2516" i="1"/>
  <c r="AB2516" i="1"/>
  <c r="W2517" i="1"/>
  <c r="X2517" i="1"/>
  <c r="Y2517" i="1"/>
  <c r="Z2517" i="1"/>
  <c r="AA2517" i="1"/>
  <c r="AB2517" i="1"/>
  <c r="W2518" i="1"/>
  <c r="X2518" i="1"/>
  <c r="Y2518" i="1"/>
  <c r="Z2518" i="1"/>
  <c r="AA2518" i="1"/>
  <c r="AB2518" i="1"/>
  <c r="W2519" i="1"/>
  <c r="X2519" i="1"/>
  <c r="Y2519" i="1"/>
  <c r="Z2519" i="1"/>
  <c r="AA2519" i="1"/>
  <c r="AB2519" i="1"/>
  <c r="W2520" i="1"/>
  <c r="X2520" i="1"/>
  <c r="Y2520" i="1"/>
  <c r="Z2520" i="1"/>
  <c r="AA2520" i="1"/>
  <c r="AB2520" i="1"/>
  <c r="W2521" i="1"/>
  <c r="X2521" i="1"/>
  <c r="Y2521" i="1"/>
  <c r="Z2521" i="1"/>
  <c r="AA2521" i="1"/>
  <c r="AB2521" i="1"/>
  <c r="W2522" i="1"/>
  <c r="X2522" i="1"/>
  <c r="Y2522" i="1"/>
  <c r="Z2522" i="1"/>
  <c r="AA2522" i="1"/>
  <c r="AB2522" i="1"/>
  <c r="W2523" i="1"/>
  <c r="X2523" i="1"/>
  <c r="Y2523" i="1"/>
  <c r="Z2523" i="1"/>
  <c r="AA2523" i="1"/>
  <c r="AB2523" i="1"/>
  <c r="W2524" i="1"/>
  <c r="X2524" i="1"/>
  <c r="Y2524" i="1"/>
  <c r="Z2524" i="1"/>
  <c r="AA2524" i="1"/>
  <c r="AB2524" i="1"/>
  <c r="W2525" i="1"/>
  <c r="X2525" i="1"/>
  <c r="Y2525" i="1"/>
  <c r="Z2525" i="1"/>
  <c r="AA2525" i="1"/>
  <c r="AB2525" i="1"/>
  <c r="W2526" i="1"/>
  <c r="X2526" i="1"/>
  <c r="Y2526" i="1"/>
  <c r="Z2526" i="1"/>
  <c r="AA2526" i="1"/>
  <c r="AB2526" i="1"/>
  <c r="W2527" i="1"/>
  <c r="X2527" i="1"/>
  <c r="Y2527" i="1"/>
  <c r="Z2527" i="1"/>
  <c r="AA2527" i="1"/>
  <c r="AB2527" i="1"/>
  <c r="W2528" i="1"/>
  <c r="X2528" i="1"/>
  <c r="Y2528" i="1"/>
  <c r="Z2528" i="1"/>
  <c r="AA2528" i="1"/>
  <c r="AB2528" i="1"/>
  <c r="W2529" i="1"/>
  <c r="X2529" i="1"/>
  <c r="Y2529" i="1"/>
  <c r="Z2529" i="1"/>
  <c r="AA2529" i="1"/>
  <c r="AB2529" i="1"/>
  <c r="W2530" i="1"/>
  <c r="X2530" i="1"/>
  <c r="Y2530" i="1"/>
  <c r="Z2530" i="1"/>
  <c r="AA2530" i="1"/>
  <c r="AB2530" i="1"/>
  <c r="W2531" i="1"/>
  <c r="X2531" i="1"/>
  <c r="Y2531" i="1"/>
  <c r="Z2531" i="1"/>
  <c r="AA2531" i="1"/>
  <c r="AB2531" i="1"/>
  <c r="W2532" i="1"/>
  <c r="X2532" i="1"/>
  <c r="Y2532" i="1"/>
  <c r="Z2532" i="1"/>
  <c r="AA2532" i="1"/>
  <c r="AB2532" i="1"/>
  <c r="W2533" i="1"/>
  <c r="X2533" i="1"/>
  <c r="Y2533" i="1"/>
  <c r="Z2533" i="1"/>
  <c r="AA2533" i="1"/>
  <c r="AB2533" i="1"/>
  <c r="W2534" i="1"/>
  <c r="X2534" i="1"/>
  <c r="Y2534" i="1"/>
  <c r="Z2534" i="1"/>
  <c r="AA2534" i="1"/>
  <c r="AB2534" i="1"/>
  <c r="W2535" i="1"/>
  <c r="X2535" i="1"/>
  <c r="Y2535" i="1"/>
  <c r="Z2535" i="1"/>
  <c r="AA2535" i="1"/>
  <c r="AB2535" i="1"/>
  <c r="W2536" i="1"/>
  <c r="X2536" i="1"/>
  <c r="Y2536" i="1"/>
  <c r="Z2536" i="1"/>
  <c r="AA2536" i="1"/>
  <c r="AB2536" i="1"/>
  <c r="W2537" i="1"/>
  <c r="X2537" i="1"/>
  <c r="Y2537" i="1"/>
  <c r="Z2537" i="1"/>
  <c r="AA2537" i="1"/>
  <c r="AB2537" i="1"/>
  <c r="W2538" i="1"/>
  <c r="X2538" i="1"/>
  <c r="Y2538" i="1"/>
  <c r="Z2538" i="1"/>
  <c r="AA2538" i="1"/>
  <c r="AB2538" i="1"/>
  <c r="W2539" i="1"/>
  <c r="X2539" i="1"/>
  <c r="Y2539" i="1"/>
  <c r="Z2539" i="1"/>
  <c r="AA2539" i="1"/>
  <c r="AB2539" i="1"/>
  <c r="W2540" i="1"/>
  <c r="X2540" i="1"/>
  <c r="Y2540" i="1"/>
  <c r="Z2540" i="1"/>
  <c r="AA2540" i="1"/>
  <c r="AB2540" i="1"/>
  <c r="W2541" i="1"/>
  <c r="X2541" i="1"/>
  <c r="Y2541" i="1"/>
  <c r="Z2541" i="1"/>
  <c r="AA2541" i="1"/>
  <c r="AB2541" i="1"/>
  <c r="W2542" i="1"/>
  <c r="X2542" i="1"/>
  <c r="Y2542" i="1"/>
  <c r="Z2542" i="1"/>
  <c r="AA2542" i="1"/>
  <c r="AB2542" i="1"/>
  <c r="W2543" i="1"/>
  <c r="X2543" i="1"/>
  <c r="Y2543" i="1"/>
  <c r="Z2543" i="1"/>
  <c r="AA2543" i="1"/>
  <c r="AB2543" i="1"/>
  <c r="W2544" i="1"/>
  <c r="X2544" i="1"/>
  <c r="Y2544" i="1"/>
  <c r="Z2544" i="1"/>
  <c r="AA2544" i="1"/>
  <c r="AB2544" i="1"/>
  <c r="W2545" i="1"/>
  <c r="X2545" i="1"/>
  <c r="Y2545" i="1"/>
  <c r="Z2545" i="1"/>
  <c r="AA2545" i="1"/>
  <c r="AB2545" i="1"/>
  <c r="W2546" i="1"/>
  <c r="X2546" i="1"/>
  <c r="Y2546" i="1"/>
  <c r="Z2546" i="1"/>
  <c r="AA2546" i="1"/>
  <c r="AB2546" i="1"/>
  <c r="W2547" i="1"/>
  <c r="X2547" i="1"/>
  <c r="Y2547" i="1"/>
  <c r="Z2547" i="1"/>
  <c r="AA2547" i="1"/>
  <c r="AB2547" i="1"/>
  <c r="W2548" i="1"/>
  <c r="X2548" i="1"/>
  <c r="Y2548" i="1"/>
  <c r="Z2548" i="1"/>
  <c r="AA2548" i="1"/>
  <c r="AB2548" i="1"/>
  <c r="W2549" i="1"/>
  <c r="X2549" i="1"/>
  <c r="Y2549" i="1"/>
  <c r="Z2549" i="1"/>
  <c r="AA2549" i="1"/>
  <c r="AB2549" i="1"/>
  <c r="W2550" i="1"/>
  <c r="X2550" i="1"/>
  <c r="Y2550" i="1"/>
  <c r="Z2550" i="1"/>
  <c r="AA2550" i="1"/>
  <c r="AB2550" i="1"/>
  <c r="W2551" i="1"/>
  <c r="X2551" i="1"/>
  <c r="Y2551" i="1"/>
  <c r="Z2551" i="1"/>
  <c r="AA2551" i="1"/>
  <c r="AB2551" i="1"/>
  <c r="W2552" i="1"/>
  <c r="X2552" i="1"/>
  <c r="Y2552" i="1"/>
  <c r="Z2552" i="1"/>
  <c r="AA2552" i="1"/>
  <c r="AB2552" i="1"/>
  <c r="W2553" i="1"/>
  <c r="X2553" i="1"/>
  <c r="Y2553" i="1"/>
  <c r="Z2553" i="1"/>
  <c r="AA2553" i="1"/>
  <c r="AB2553" i="1"/>
  <c r="W2554" i="1"/>
  <c r="X2554" i="1"/>
  <c r="Y2554" i="1"/>
  <c r="Z2554" i="1"/>
  <c r="AA2554" i="1"/>
  <c r="AB2554" i="1"/>
  <c r="W2555" i="1"/>
  <c r="X2555" i="1"/>
  <c r="Y2555" i="1"/>
  <c r="Z2555" i="1"/>
  <c r="AA2555" i="1"/>
  <c r="AB2555" i="1"/>
  <c r="W2556" i="1"/>
  <c r="X2556" i="1"/>
  <c r="Y2556" i="1"/>
  <c r="Z2556" i="1"/>
  <c r="AA2556" i="1"/>
  <c r="AB2556" i="1"/>
  <c r="W2557" i="1"/>
  <c r="X2557" i="1"/>
  <c r="Y2557" i="1"/>
  <c r="Z2557" i="1"/>
  <c r="AA2557" i="1"/>
  <c r="AB2557" i="1"/>
  <c r="W2558" i="1"/>
  <c r="X2558" i="1"/>
  <c r="Y2558" i="1"/>
  <c r="Z2558" i="1"/>
  <c r="AA2558" i="1"/>
  <c r="AB2558" i="1"/>
  <c r="W2559" i="1"/>
  <c r="X2559" i="1"/>
  <c r="Y2559" i="1"/>
  <c r="Z2559" i="1"/>
  <c r="AA2559" i="1"/>
  <c r="AB2559" i="1"/>
  <c r="W2560" i="1"/>
  <c r="X2560" i="1"/>
  <c r="Y2560" i="1"/>
  <c r="Z2560" i="1"/>
  <c r="AA2560" i="1"/>
  <c r="AB2560" i="1"/>
  <c r="W2561" i="1"/>
  <c r="X2561" i="1"/>
  <c r="Y2561" i="1"/>
  <c r="Z2561" i="1"/>
  <c r="AA2561" i="1"/>
  <c r="AB2561" i="1"/>
  <c r="W2562" i="1"/>
  <c r="X2562" i="1"/>
  <c r="Y2562" i="1"/>
  <c r="Z2562" i="1"/>
  <c r="AA2562" i="1"/>
  <c r="AB2562" i="1"/>
  <c r="W2563" i="1"/>
  <c r="X2563" i="1"/>
  <c r="Y2563" i="1"/>
  <c r="Z2563" i="1"/>
  <c r="AA2563" i="1"/>
  <c r="AB2563" i="1"/>
  <c r="W2564" i="1"/>
  <c r="X2564" i="1"/>
  <c r="Y2564" i="1"/>
  <c r="Z2564" i="1"/>
  <c r="AA2564" i="1"/>
  <c r="AB2564" i="1"/>
  <c r="W2565" i="1"/>
  <c r="X2565" i="1"/>
  <c r="Y2565" i="1"/>
  <c r="Z2565" i="1"/>
  <c r="AA2565" i="1"/>
  <c r="AB2565" i="1"/>
  <c r="W2566" i="1"/>
  <c r="X2566" i="1"/>
  <c r="Y2566" i="1"/>
  <c r="Z2566" i="1"/>
  <c r="AA2566" i="1"/>
  <c r="AB2566" i="1"/>
  <c r="W2567" i="1"/>
  <c r="X2567" i="1"/>
  <c r="Y2567" i="1"/>
  <c r="Z2567" i="1"/>
  <c r="AA2567" i="1"/>
  <c r="AB2567" i="1"/>
  <c r="W2568" i="1"/>
  <c r="X2568" i="1"/>
  <c r="Y2568" i="1"/>
  <c r="Z2568" i="1"/>
  <c r="AA2568" i="1"/>
  <c r="AB2568" i="1"/>
  <c r="W2569" i="1"/>
  <c r="X2569" i="1"/>
  <c r="Y2569" i="1"/>
  <c r="Z2569" i="1"/>
  <c r="AA2569" i="1"/>
  <c r="AB2569" i="1"/>
  <c r="W2570" i="1"/>
  <c r="X2570" i="1"/>
  <c r="Y2570" i="1"/>
  <c r="Z2570" i="1"/>
  <c r="AA2570" i="1"/>
  <c r="AB2570" i="1"/>
  <c r="W2571" i="1"/>
  <c r="X2571" i="1"/>
  <c r="Y2571" i="1"/>
  <c r="Z2571" i="1"/>
  <c r="AA2571" i="1"/>
  <c r="AB2571" i="1"/>
  <c r="W2572" i="1"/>
  <c r="X2572" i="1"/>
  <c r="Y2572" i="1"/>
  <c r="Z2572" i="1"/>
  <c r="AA2572" i="1"/>
  <c r="AB2572" i="1"/>
  <c r="W2573" i="1"/>
  <c r="X2573" i="1"/>
  <c r="Y2573" i="1"/>
  <c r="Z2573" i="1"/>
  <c r="AA2573" i="1"/>
  <c r="AB2573" i="1"/>
  <c r="W2574" i="1"/>
  <c r="X2574" i="1"/>
  <c r="Y2574" i="1"/>
  <c r="Z2574" i="1"/>
  <c r="AA2574" i="1"/>
  <c r="AB2574" i="1"/>
  <c r="W2575" i="1"/>
  <c r="X2575" i="1"/>
  <c r="Y2575" i="1"/>
  <c r="Z2575" i="1"/>
  <c r="AA2575" i="1"/>
  <c r="AB2575" i="1"/>
  <c r="W2576" i="1"/>
  <c r="X2576" i="1"/>
  <c r="Y2576" i="1"/>
  <c r="Z2576" i="1"/>
  <c r="AA2576" i="1"/>
  <c r="AB2576" i="1"/>
  <c r="W2577" i="1"/>
  <c r="X2577" i="1"/>
  <c r="Y2577" i="1"/>
  <c r="Z2577" i="1"/>
  <c r="AA2577" i="1"/>
  <c r="AB2577" i="1"/>
  <c r="W2578" i="1"/>
  <c r="X2578" i="1"/>
  <c r="Y2578" i="1"/>
  <c r="Z2578" i="1"/>
  <c r="AA2578" i="1"/>
  <c r="AB2578" i="1"/>
  <c r="W2579" i="1"/>
  <c r="X2579" i="1"/>
  <c r="Y2579" i="1"/>
  <c r="Z2579" i="1"/>
  <c r="AA2579" i="1"/>
  <c r="AB2579" i="1"/>
  <c r="W2580" i="1"/>
  <c r="X2580" i="1"/>
  <c r="Y2580" i="1"/>
  <c r="Z2580" i="1"/>
  <c r="AA2580" i="1"/>
  <c r="AB2580" i="1"/>
  <c r="W2581" i="1"/>
  <c r="X2581" i="1"/>
  <c r="Y2581" i="1"/>
  <c r="Z2581" i="1"/>
  <c r="AA2581" i="1"/>
  <c r="AB2581" i="1"/>
  <c r="W2582" i="1"/>
  <c r="X2582" i="1"/>
  <c r="Y2582" i="1"/>
  <c r="Z2582" i="1"/>
  <c r="AA2582" i="1"/>
  <c r="AB2582" i="1"/>
  <c r="W2583" i="1"/>
  <c r="X2583" i="1"/>
  <c r="Y2583" i="1"/>
  <c r="Z2583" i="1"/>
  <c r="AA2583" i="1"/>
  <c r="AB2583" i="1"/>
  <c r="W2584" i="1"/>
  <c r="X2584" i="1"/>
  <c r="Y2584" i="1"/>
  <c r="Z2584" i="1"/>
  <c r="AA2584" i="1"/>
  <c r="AB2584" i="1"/>
  <c r="W2585" i="1"/>
  <c r="X2585" i="1"/>
  <c r="Y2585" i="1"/>
  <c r="Z2585" i="1"/>
  <c r="AA2585" i="1"/>
  <c r="AB2585" i="1"/>
  <c r="W2586" i="1"/>
  <c r="X2586" i="1"/>
  <c r="Y2586" i="1"/>
  <c r="Z2586" i="1"/>
  <c r="AA2586" i="1"/>
  <c r="AB2586" i="1"/>
  <c r="W2587" i="1"/>
  <c r="X2587" i="1"/>
  <c r="Y2587" i="1"/>
  <c r="Z2587" i="1"/>
  <c r="AA2587" i="1"/>
  <c r="AB2587" i="1"/>
  <c r="W2588" i="1"/>
  <c r="X2588" i="1"/>
  <c r="Y2588" i="1"/>
  <c r="Z2588" i="1"/>
  <c r="AA2588" i="1"/>
  <c r="AB2588" i="1"/>
  <c r="W2589" i="1"/>
  <c r="X2589" i="1"/>
  <c r="Y2589" i="1"/>
  <c r="Z2589" i="1"/>
  <c r="AA2589" i="1"/>
  <c r="AB2589" i="1"/>
  <c r="W2590" i="1"/>
  <c r="X2590" i="1"/>
  <c r="Y2590" i="1"/>
  <c r="Z2590" i="1"/>
  <c r="AA2590" i="1"/>
  <c r="AB2590" i="1"/>
  <c r="W2591" i="1"/>
  <c r="X2591" i="1"/>
  <c r="Y2591" i="1"/>
  <c r="Z2591" i="1"/>
  <c r="AA2591" i="1"/>
  <c r="AB2591" i="1"/>
  <c r="W2592" i="1"/>
  <c r="X2592" i="1"/>
  <c r="Y2592" i="1"/>
  <c r="Z2592" i="1"/>
  <c r="AA2592" i="1"/>
  <c r="AB2592" i="1"/>
  <c r="W2593" i="1"/>
  <c r="X2593" i="1"/>
  <c r="Y2593" i="1"/>
  <c r="Z2593" i="1"/>
  <c r="AA2593" i="1"/>
  <c r="AB2593" i="1"/>
  <c r="W2594" i="1"/>
  <c r="X2594" i="1"/>
  <c r="Y2594" i="1"/>
  <c r="Z2594" i="1"/>
  <c r="AA2594" i="1"/>
  <c r="AB2594" i="1"/>
  <c r="W2595" i="1"/>
  <c r="X2595" i="1"/>
  <c r="Y2595" i="1"/>
  <c r="Z2595" i="1"/>
  <c r="AA2595" i="1"/>
  <c r="AB2595" i="1"/>
  <c r="W2596" i="1"/>
  <c r="X2596" i="1"/>
  <c r="Y2596" i="1"/>
  <c r="Z2596" i="1"/>
  <c r="AA2596" i="1"/>
  <c r="AB2596" i="1"/>
  <c r="W2597" i="1"/>
  <c r="X2597" i="1"/>
  <c r="Y2597" i="1"/>
  <c r="Z2597" i="1"/>
  <c r="AA2597" i="1"/>
  <c r="AB2597" i="1"/>
  <c r="W2598" i="1"/>
  <c r="X2598" i="1"/>
  <c r="Y2598" i="1"/>
  <c r="Z2598" i="1"/>
  <c r="AA2598" i="1"/>
  <c r="AB2598" i="1"/>
  <c r="W2599" i="1"/>
  <c r="X2599" i="1"/>
  <c r="Y2599" i="1"/>
  <c r="Z2599" i="1"/>
  <c r="AA2599" i="1"/>
  <c r="AB2599" i="1"/>
  <c r="W2600" i="1"/>
  <c r="X2600" i="1"/>
  <c r="Y2600" i="1"/>
  <c r="Z2600" i="1"/>
  <c r="AA2600" i="1"/>
  <c r="AB2600" i="1"/>
  <c r="W2601" i="1"/>
  <c r="X2601" i="1"/>
  <c r="Y2601" i="1"/>
  <c r="Z2601" i="1"/>
  <c r="AA2601" i="1"/>
  <c r="AB2601" i="1"/>
  <c r="W2602" i="1"/>
  <c r="X2602" i="1"/>
  <c r="Y2602" i="1"/>
  <c r="Z2602" i="1"/>
  <c r="AA2602" i="1"/>
  <c r="AB2602" i="1"/>
  <c r="W2603" i="1"/>
  <c r="X2603" i="1"/>
  <c r="Y2603" i="1"/>
  <c r="Z2603" i="1"/>
  <c r="AA2603" i="1"/>
  <c r="AB2603" i="1"/>
  <c r="W2604" i="1"/>
  <c r="X2604" i="1"/>
  <c r="Y2604" i="1"/>
  <c r="Z2604" i="1"/>
  <c r="AA2604" i="1"/>
  <c r="AB2604" i="1"/>
  <c r="W2605" i="1"/>
  <c r="X2605" i="1"/>
  <c r="Y2605" i="1"/>
  <c r="Z2605" i="1"/>
  <c r="AA2605" i="1"/>
  <c r="AB2605" i="1"/>
  <c r="W2606" i="1"/>
  <c r="X2606" i="1"/>
  <c r="Y2606" i="1"/>
  <c r="Z2606" i="1"/>
  <c r="AA2606" i="1"/>
  <c r="AB2606" i="1"/>
  <c r="W2607" i="1"/>
  <c r="X2607" i="1"/>
  <c r="Y2607" i="1"/>
  <c r="Z2607" i="1"/>
  <c r="AA2607" i="1"/>
  <c r="AB2607" i="1"/>
  <c r="W2608" i="1"/>
  <c r="X2608" i="1"/>
  <c r="Y2608" i="1"/>
  <c r="Z2608" i="1"/>
  <c r="AA2608" i="1"/>
  <c r="AB2608" i="1"/>
  <c r="W2609" i="1"/>
  <c r="X2609" i="1"/>
  <c r="Y2609" i="1"/>
  <c r="Z2609" i="1"/>
  <c r="AA2609" i="1"/>
  <c r="AB2609" i="1"/>
  <c r="W2610" i="1"/>
  <c r="X2610" i="1"/>
  <c r="Y2610" i="1"/>
  <c r="Z2610" i="1"/>
  <c r="AA2610" i="1"/>
  <c r="AB2610" i="1"/>
  <c r="W2611" i="1"/>
  <c r="X2611" i="1"/>
  <c r="Y2611" i="1"/>
  <c r="Z2611" i="1"/>
  <c r="AA2611" i="1"/>
  <c r="AB2611" i="1"/>
  <c r="W2612" i="1"/>
  <c r="X2612" i="1"/>
  <c r="Y2612" i="1"/>
  <c r="Z2612" i="1"/>
  <c r="AA2612" i="1"/>
  <c r="AB2612" i="1"/>
  <c r="W2613" i="1"/>
  <c r="X2613" i="1"/>
  <c r="Y2613" i="1"/>
  <c r="Z2613" i="1"/>
  <c r="AA2613" i="1"/>
  <c r="AB2613" i="1"/>
  <c r="W2614" i="1"/>
  <c r="X2614" i="1"/>
  <c r="Y2614" i="1"/>
  <c r="Z2614" i="1"/>
  <c r="AA2614" i="1"/>
  <c r="AB2614" i="1"/>
  <c r="W2615" i="1"/>
  <c r="X2615" i="1"/>
  <c r="Y2615" i="1"/>
  <c r="Z2615" i="1"/>
  <c r="AA2615" i="1"/>
  <c r="AB2615" i="1"/>
  <c r="W2616" i="1"/>
  <c r="X2616" i="1"/>
  <c r="Y2616" i="1"/>
  <c r="Z2616" i="1"/>
  <c r="AA2616" i="1"/>
  <c r="AB2616" i="1"/>
  <c r="W2617" i="1"/>
  <c r="X2617" i="1"/>
  <c r="Y2617" i="1"/>
  <c r="Z2617" i="1"/>
  <c r="AA2617" i="1"/>
  <c r="AB2617" i="1"/>
  <c r="W2618" i="1"/>
  <c r="X2618" i="1"/>
  <c r="Y2618" i="1"/>
  <c r="Z2618" i="1"/>
  <c r="AA2618" i="1"/>
  <c r="AB2618" i="1"/>
  <c r="W2619" i="1"/>
  <c r="X2619" i="1"/>
  <c r="Y2619" i="1"/>
  <c r="Z2619" i="1"/>
  <c r="AA2619" i="1"/>
  <c r="AB2619" i="1"/>
  <c r="W2620" i="1"/>
  <c r="X2620" i="1"/>
  <c r="Y2620" i="1"/>
  <c r="Z2620" i="1"/>
  <c r="AA2620" i="1"/>
  <c r="AB2620" i="1"/>
  <c r="W2621" i="1"/>
  <c r="X2621" i="1"/>
  <c r="Y2621" i="1"/>
  <c r="Z2621" i="1"/>
  <c r="AA2621" i="1"/>
  <c r="AB2621" i="1"/>
  <c r="W2622" i="1"/>
  <c r="X2622" i="1"/>
  <c r="Y2622" i="1"/>
  <c r="Z2622" i="1"/>
  <c r="AA2622" i="1"/>
  <c r="AB2622" i="1"/>
  <c r="W2623" i="1"/>
  <c r="X2623" i="1"/>
  <c r="Y2623" i="1"/>
  <c r="Z2623" i="1"/>
  <c r="AA2623" i="1"/>
  <c r="AB2623" i="1"/>
  <c r="W2624" i="1"/>
  <c r="X2624" i="1"/>
  <c r="Y2624" i="1"/>
  <c r="Z2624" i="1"/>
  <c r="AA2624" i="1"/>
  <c r="AB2624" i="1"/>
  <c r="W2625" i="1"/>
  <c r="X2625" i="1"/>
  <c r="Y2625" i="1"/>
  <c r="Z2625" i="1"/>
  <c r="AA2625" i="1"/>
  <c r="AB2625" i="1"/>
  <c r="W2626" i="1"/>
  <c r="X2626" i="1"/>
  <c r="Y2626" i="1"/>
  <c r="Z2626" i="1"/>
  <c r="AA2626" i="1"/>
  <c r="AB2626" i="1"/>
  <c r="W2627" i="1"/>
  <c r="X2627" i="1"/>
  <c r="Y2627" i="1"/>
  <c r="Z2627" i="1"/>
  <c r="AA2627" i="1"/>
  <c r="AB2627" i="1"/>
  <c r="W2628" i="1"/>
  <c r="X2628" i="1"/>
  <c r="Y2628" i="1"/>
  <c r="Z2628" i="1"/>
  <c r="AA2628" i="1"/>
  <c r="AB2628" i="1"/>
  <c r="W2629" i="1"/>
  <c r="X2629" i="1"/>
  <c r="Y2629" i="1"/>
  <c r="Z2629" i="1"/>
  <c r="AA2629" i="1"/>
  <c r="AB2629" i="1"/>
  <c r="W2630" i="1"/>
  <c r="X2630" i="1"/>
  <c r="Y2630" i="1"/>
  <c r="Z2630" i="1"/>
  <c r="AA2630" i="1"/>
  <c r="AB2630" i="1"/>
  <c r="W2631" i="1"/>
  <c r="X2631" i="1"/>
  <c r="Y2631" i="1"/>
  <c r="Z2631" i="1"/>
  <c r="AA2631" i="1"/>
  <c r="AB2631" i="1"/>
  <c r="W2632" i="1"/>
  <c r="X2632" i="1"/>
  <c r="Y2632" i="1"/>
  <c r="Z2632" i="1"/>
  <c r="AA2632" i="1"/>
  <c r="AB2632" i="1"/>
  <c r="W2633" i="1"/>
  <c r="X2633" i="1"/>
  <c r="Y2633" i="1"/>
  <c r="Z2633" i="1"/>
  <c r="AA2633" i="1"/>
  <c r="AB2633" i="1"/>
  <c r="W2634" i="1"/>
  <c r="X2634" i="1"/>
  <c r="Y2634" i="1"/>
  <c r="Z2634" i="1"/>
  <c r="AA2634" i="1"/>
  <c r="AB2634" i="1"/>
  <c r="W2635" i="1"/>
  <c r="X2635" i="1"/>
  <c r="Y2635" i="1"/>
  <c r="Z2635" i="1"/>
  <c r="AA2635" i="1"/>
  <c r="AB2635" i="1"/>
  <c r="W2636" i="1"/>
  <c r="X2636" i="1"/>
  <c r="Y2636" i="1"/>
  <c r="Z2636" i="1"/>
  <c r="AA2636" i="1"/>
  <c r="AB2636" i="1"/>
  <c r="W2637" i="1"/>
  <c r="X2637" i="1"/>
  <c r="Y2637" i="1"/>
  <c r="Z2637" i="1"/>
  <c r="AA2637" i="1"/>
  <c r="AB2637" i="1"/>
  <c r="W2638" i="1"/>
  <c r="X2638" i="1"/>
  <c r="Y2638" i="1"/>
  <c r="Z2638" i="1"/>
  <c r="AA2638" i="1"/>
  <c r="AB2638" i="1"/>
  <c r="W2639" i="1"/>
  <c r="X2639" i="1"/>
  <c r="Y2639" i="1"/>
  <c r="Z2639" i="1"/>
  <c r="AA2639" i="1"/>
  <c r="AB2639" i="1"/>
  <c r="W2640" i="1"/>
  <c r="X2640" i="1"/>
  <c r="Y2640" i="1"/>
  <c r="Z2640" i="1"/>
  <c r="AA2640" i="1"/>
  <c r="AB2640" i="1"/>
  <c r="W2641" i="1"/>
  <c r="X2641" i="1"/>
  <c r="Y2641" i="1"/>
  <c r="Z2641" i="1"/>
  <c r="AA2641" i="1"/>
  <c r="AB2641" i="1"/>
  <c r="W2642" i="1"/>
  <c r="X2642" i="1"/>
  <c r="Y2642" i="1"/>
  <c r="Z2642" i="1"/>
  <c r="AA2642" i="1"/>
  <c r="AB2642" i="1"/>
  <c r="W2643" i="1"/>
  <c r="X2643" i="1"/>
  <c r="Y2643" i="1"/>
  <c r="Z2643" i="1"/>
  <c r="AA2643" i="1"/>
  <c r="AB2643" i="1"/>
  <c r="W2644" i="1"/>
  <c r="X2644" i="1"/>
  <c r="Y2644" i="1"/>
  <c r="Z2644" i="1"/>
  <c r="AA2644" i="1"/>
  <c r="AB2644" i="1"/>
  <c r="W2645" i="1"/>
  <c r="X2645" i="1"/>
  <c r="Y2645" i="1"/>
  <c r="Z2645" i="1"/>
  <c r="AA2645" i="1"/>
  <c r="AB2645" i="1"/>
  <c r="W2646" i="1"/>
  <c r="X2646" i="1"/>
  <c r="Y2646" i="1"/>
  <c r="Z2646" i="1"/>
  <c r="AA2646" i="1"/>
  <c r="AB2646" i="1"/>
  <c r="W2647" i="1"/>
  <c r="X2647" i="1"/>
  <c r="Y2647" i="1"/>
  <c r="Z2647" i="1"/>
  <c r="AA2647" i="1"/>
  <c r="AB2647" i="1"/>
  <c r="W2648" i="1"/>
  <c r="X2648" i="1"/>
  <c r="Y2648" i="1"/>
  <c r="Z2648" i="1"/>
  <c r="AA2648" i="1"/>
  <c r="AB2648" i="1"/>
  <c r="W2649" i="1"/>
  <c r="X2649" i="1"/>
  <c r="Y2649" i="1"/>
  <c r="Z2649" i="1"/>
  <c r="AA2649" i="1"/>
  <c r="AB2649" i="1"/>
  <c r="W2650" i="1"/>
  <c r="X2650" i="1"/>
  <c r="Y2650" i="1"/>
  <c r="Z2650" i="1"/>
  <c r="AA2650" i="1"/>
  <c r="AB2650" i="1"/>
  <c r="W2651" i="1"/>
  <c r="X2651" i="1"/>
  <c r="Y2651" i="1"/>
  <c r="Z2651" i="1"/>
  <c r="AA2651" i="1"/>
  <c r="AB2651" i="1"/>
  <c r="W2652" i="1"/>
  <c r="X2652" i="1"/>
  <c r="Y2652" i="1"/>
  <c r="Z2652" i="1"/>
  <c r="AA2652" i="1"/>
  <c r="AB2652" i="1"/>
  <c r="W2653" i="1"/>
  <c r="X2653" i="1"/>
  <c r="Y2653" i="1"/>
  <c r="Z2653" i="1"/>
  <c r="AA2653" i="1"/>
  <c r="AB2653" i="1"/>
  <c r="W2654" i="1"/>
  <c r="X2654" i="1"/>
  <c r="Y2654" i="1"/>
  <c r="Z2654" i="1"/>
  <c r="AA2654" i="1"/>
  <c r="AB2654" i="1"/>
  <c r="W2655" i="1"/>
  <c r="X2655" i="1"/>
  <c r="Y2655" i="1"/>
  <c r="Z2655" i="1"/>
  <c r="AA2655" i="1"/>
  <c r="AB2655" i="1"/>
  <c r="W2656" i="1"/>
  <c r="X2656" i="1"/>
  <c r="Y2656" i="1"/>
  <c r="Z2656" i="1"/>
  <c r="AA2656" i="1"/>
  <c r="AB2656" i="1"/>
  <c r="W2657" i="1"/>
  <c r="X2657" i="1"/>
  <c r="Y2657" i="1"/>
  <c r="Z2657" i="1"/>
  <c r="AA2657" i="1"/>
  <c r="AB2657" i="1"/>
  <c r="W2658" i="1"/>
  <c r="X2658" i="1"/>
  <c r="Y2658" i="1"/>
  <c r="Z2658" i="1"/>
  <c r="AA2658" i="1"/>
  <c r="AB2658" i="1"/>
  <c r="W2659" i="1"/>
  <c r="X2659" i="1"/>
  <c r="Y2659" i="1"/>
  <c r="Z2659" i="1"/>
  <c r="AA2659" i="1"/>
  <c r="AB2659" i="1"/>
  <c r="W2660" i="1"/>
  <c r="X2660" i="1"/>
  <c r="Y2660" i="1"/>
  <c r="Z2660" i="1"/>
  <c r="AA2660" i="1"/>
  <c r="AB2660" i="1"/>
  <c r="W2661" i="1"/>
  <c r="X2661" i="1"/>
  <c r="Y2661" i="1"/>
  <c r="Z2661" i="1"/>
  <c r="AA2661" i="1"/>
  <c r="AB2661" i="1"/>
  <c r="W2662" i="1"/>
  <c r="X2662" i="1"/>
  <c r="Y2662" i="1"/>
  <c r="Z2662" i="1"/>
  <c r="AA2662" i="1"/>
  <c r="AB2662" i="1"/>
  <c r="W2663" i="1"/>
  <c r="X2663" i="1"/>
  <c r="Y2663" i="1"/>
  <c r="Z2663" i="1"/>
  <c r="AA2663" i="1"/>
  <c r="AB2663" i="1"/>
  <c r="W2664" i="1"/>
  <c r="X2664" i="1"/>
  <c r="Y2664" i="1"/>
  <c r="Z2664" i="1"/>
  <c r="AA2664" i="1"/>
  <c r="AB2664" i="1"/>
  <c r="W2665" i="1"/>
  <c r="X2665" i="1"/>
  <c r="Y2665" i="1"/>
  <c r="Z2665" i="1"/>
  <c r="AA2665" i="1"/>
  <c r="AB2665" i="1"/>
  <c r="W2666" i="1"/>
  <c r="X2666" i="1"/>
  <c r="Y2666" i="1"/>
  <c r="Z2666" i="1"/>
  <c r="AA2666" i="1"/>
  <c r="AB2666" i="1"/>
  <c r="W2667" i="1"/>
  <c r="X2667" i="1"/>
  <c r="Y2667" i="1"/>
  <c r="Z2667" i="1"/>
  <c r="AA2667" i="1"/>
  <c r="AB2667" i="1"/>
  <c r="W2668" i="1"/>
  <c r="X2668" i="1"/>
  <c r="Y2668" i="1"/>
  <c r="Z2668" i="1"/>
  <c r="AA2668" i="1"/>
  <c r="AB2668" i="1"/>
  <c r="W2669" i="1"/>
  <c r="X2669" i="1"/>
  <c r="Y2669" i="1"/>
  <c r="Z2669" i="1"/>
  <c r="AA2669" i="1"/>
  <c r="AB2669" i="1"/>
  <c r="W2670" i="1"/>
  <c r="X2670" i="1"/>
  <c r="Y2670" i="1"/>
  <c r="Z2670" i="1"/>
  <c r="AA2670" i="1"/>
  <c r="AB2670" i="1"/>
  <c r="W2671" i="1"/>
  <c r="X2671" i="1"/>
  <c r="Y2671" i="1"/>
  <c r="Z2671" i="1"/>
  <c r="AA2671" i="1"/>
  <c r="AB2671" i="1"/>
  <c r="W2672" i="1"/>
  <c r="X2672" i="1"/>
  <c r="Y2672" i="1"/>
  <c r="Z2672" i="1"/>
  <c r="AA2672" i="1"/>
  <c r="AB2672" i="1"/>
  <c r="W2673" i="1"/>
  <c r="X2673" i="1"/>
  <c r="Y2673" i="1"/>
  <c r="Z2673" i="1"/>
  <c r="AA2673" i="1"/>
  <c r="AB2673" i="1"/>
  <c r="W2674" i="1"/>
  <c r="X2674" i="1"/>
  <c r="Y2674" i="1"/>
  <c r="Z2674" i="1"/>
  <c r="AA2674" i="1"/>
  <c r="AB2674" i="1"/>
  <c r="W2675" i="1"/>
  <c r="X2675" i="1"/>
  <c r="Y2675" i="1"/>
  <c r="Z2675" i="1"/>
  <c r="AA2675" i="1"/>
  <c r="AB2675" i="1"/>
  <c r="W2676" i="1"/>
  <c r="X2676" i="1"/>
  <c r="Y2676" i="1"/>
  <c r="Z2676" i="1"/>
  <c r="AA2676" i="1"/>
  <c r="AB2676" i="1"/>
  <c r="W2677" i="1"/>
  <c r="X2677" i="1"/>
  <c r="Y2677" i="1"/>
  <c r="Z2677" i="1"/>
  <c r="AA2677" i="1"/>
  <c r="AB2677" i="1"/>
  <c r="W2678" i="1"/>
  <c r="X2678" i="1"/>
  <c r="Y2678" i="1"/>
  <c r="Z2678" i="1"/>
  <c r="AA2678" i="1"/>
  <c r="AB2678" i="1"/>
  <c r="W2679" i="1"/>
  <c r="X2679" i="1"/>
  <c r="Y2679" i="1"/>
  <c r="Z2679" i="1"/>
  <c r="AA2679" i="1"/>
  <c r="AB2679" i="1"/>
  <c r="W2680" i="1"/>
  <c r="X2680" i="1"/>
  <c r="Y2680" i="1"/>
  <c r="Z2680" i="1"/>
  <c r="AA2680" i="1"/>
  <c r="AB2680" i="1"/>
  <c r="W2681" i="1"/>
  <c r="X2681" i="1"/>
  <c r="Y2681" i="1"/>
  <c r="Z2681" i="1"/>
  <c r="AA2681" i="1"/>
  <c r="AB2681" i="1"/>
  <c r="W2682" i="1"/>
  <c r="X2682" i="1"/>
  <c r="Y2682" i="1"/>
  <c r="Z2682" i="1"/>
  <c r="AA2682" i="1"/>
  <c r="AB2682" i="1"/>
  <c r="W2683" i="1"/>
  <c r="X2683" i="1"/>
  <c r="Y2683" i="1"/>
  <c r="Z2683" i="1"/>
  <c r="AA2683" i="1"/>
  <c r="AB2683" i="1"/>
  <c r="W2684" i="1"/>
  <c r="X2684" i="1"/>
  <c r="Y2684" i="1"/>
  <c r="Z2684" i="1"/>
  <c r="AA2684" i="1"/>
  <c r="AB2684" i="1"/>
  <c r="W2685" i="1"/>
  <c r="X2685" i="1"/>
  <c r="Y2685" i="1"/>
  <c r="Z2685" i="1"/>
  <c r="AA2685" i="1"/>
  <c r="AB2685" i="1"/>
  <c r="W2686" i="1"/>
  <c r="X2686" i="1"/>
  <c r="Y2686" i="1"/>
  <c r="Z2686" i="1"/>
  <c r="AA2686" i="1"/>
  <c r="AB2686" i="1"/>
  <c r="W2687" i="1"/>
  <c r="X2687" i="1"/>
  <c r="Y2687" i="1"/>
  <c r="Z2687" i="1"/>
  <c r="AA2687" i="1"/>
  <c r="AB2687" i="1"/>
  <c r="W2688" i="1"/>
  <c r="X2688" i="1"/>
  <c r="Y2688" i="1"/>
  <c r="Z2688" i="1"/>
  <c r="AA2688" i="1"/>
  <c r="AB2688" i="1"/>
  <c r="W2689" i="1"/>
  <c r="X2689" i="1"/>
  <c r="Y2689" i="1"/>
  <c r="Z2689" i="1"/>
  <c r="AA2689" i="1"/>
  <c r="AB2689" i="1"/>
  <c r="W2690" i="1"/>
  <c r="X2690" i="1"/>
  <c r="Y2690" i="1"/>
  <c r="Z2690" i="1"/>
  <c r="AA2690" i="1"/>
  <c r="AB2690" i="1"/>
  <c r="W2691" i="1"/>
  <c r="X2691" i="1"/>
  <c r="Y2691" i="1"/>
  <c r="Z2691" i="1"/>
  <c r="AA2691" i="1"/>
  <c r="AB2691" i="1"/>
  <c r="W2692" i="1"/>
  <c r="X2692" i="1"/>
  <c r="Y2692" i="1"/>
  <c r="Z2692" i="1"/>
  <c r="AA2692" i="1"/>
  <c r="AB2692" i="1"/>
  <c r="W2693" i="1"/>
  <c r="X2693" i="1"/>
  <c r="Y2693" i="1"/>
  <c r="Z2693" i="1"/>
  <c r="AA2693" i="1"/>
  <c r="AB2693" i="1"/>
  <c r="W2694" i="1"/>
  <c r="X2694" i="1"/>
  <c r="Y2694" i="1"/>
  <c r="Z2694" i="1"/>
  <c r="AA2694" i="1"/>
  <c r="AB2694" i="1"/>
  <c r="W2695" i="1"/>
  <c r="X2695" i="1"/>
  <c r="Y2695" i="1"/>
  <c r="Z2695" i="1"/>
  <c r="AA2695" i="1"/>
  <c r="AB2695" i="1"/>
  <c r="W2696" i="1"/>
  <c r="X2696" i="1"/>
  <c r="Y2696" i="1"/>
  <c r="Z2696" i="1"/>
  <c r="AA2696" i="1"/>
  <c r="AB2696" i="1"/>
  <c r="W2697" i="1"/>
  <c r="X2697" i="1"/>
  <c r="Y2697" i="1"/>
  <c r="Z2697" i="1"/>
  <c r="AA2697" i="1"/>
  <c r="AB2697" i="1"/>
  <c r="W2698" i="1"/>
  <c r="X2698" i="1"/>
  <c r="Y2698" i="1"/>
  <c r="Z2698" i="1"/>
  <c r="AA2698" i="1"/>
  <c r="AB2698" i="1"/>
  <c r="W2699" i="1"/>
  <c r="X2699" i="1"/>
  <c r="Y2699" i="1"/>
  <c r="Z2699" i="1"/>
  <c r="AA2699" i="1"/>
  <c r="AB2699" i="1"/>
  <c r="W2700" i="1"/>
  <c r="X2700" i="1"/>
  <c r="Y2700" i="1"/>
  <c r="Z2700" i="1"/>
  <c r="AA2700" i="1"/>
  <c r="AB2700" i="1"/>
  <c r="W2701" i="1"/>
  <c r="X2701" i="1"/>
  <c r="Y2701" i="1"/>
  <c r="Z2701" i="1"/>
  <c r="AA2701" i="1"/>
  <c r="AB2701" i="1"/>
  <c r="W2702" i="1"/>
  <c r="X2702" i="1"/>
  <c r="Y2702" i="1"/>
  <c r="Z2702" i="1"/>
  <c r="AA2702" i="1"/>
  <c r="AB2702" i="1"/>
  <c r="W2703" i="1"/>
  <c r="X2703" i="1"/>
  <c r="Y2703" i="1"/>
  <c r="Z2703" i="1"/>
  <c r="AA2703" i="1"/>
  <c r="AB2703" i="1"/>
  <c r="W2704" i="1"/>
  <c r="X2704" i="1"/>
  <c r="Y2704" i="1"/>
  <c r="Z2704" i="1"/>
  <c r="AA2704" i="1"/>
  <c r="AB2704" i="1"/>
  <c r="W2705" i="1"/>
  <c r="X2705" i="1"/>
  <c r="Y2705" i="1"/>
  <c r="Z2705" i="1"/>
  <c r="AA2705" i="1"/>
  <c r="AB2705" i="1"/>
  <c r="W2706" i="1"/>
  <c r="X2706" i="1"/>
  <c r="Y2706" i="1"/>
  <c r="Z2706" i="1"/>
  <c r="AA2706" i="1"/>
  <c r="AB2706" i="1"/>
  <c r="W2707" i="1"/>
  <c r="X2707" i="1"/>
  <c r="Y2707" i="1"/>
  <c r="Z2707" i="1"/>
  <c r="AA2707" i="1"/>
  <c r="AB2707" i="1"/>
  <c r="W2708" i="1"/>
  <c r="X2708" i="1"/>
  <c r="Y2708" i="1"/>
  <c r="Z2708" i="1"/>
  <c r="AA2708" i="1"/>
  <c r="AB2708" i="1"/>
  <c r="W2709" i="1"/>
  <c r="X2709" i="1"/>
  <c r="Y2709" i="1"/>
  <c r="Z2709" i="1"/>
  <c r="AA2709" i="1"/>
  <c r="AB2709" i="1"/>
  <c r="W2710" i="1"/>
  <c r="X2710" i="1"/>
  <c r="Y2710" i="1"/>
  <c r="Z2710" i="1"/>
  <c r="AA2710" i="1"/>
  <c r="AB2710" i="1"/>
  <c r="W2711" i="1"/>
  <c r="X2711" i="1"/>
  <c r="Y2711" i="1"/>
  <c r="Z2711" i="1"/>
  <c r="AA2711" i="1"/>
  <c r="AB2711" i="1"/>
  <c r="W2712" i="1"/>
  <c r="X2712" i="1"/>
  <c r="Y2712" i="1"/>
  <c r="Z2712" i="1"/>
  <c r="AA2712" i="1"/>
  <c r="AB2712" i="1"/>
  <c r="W2713" i="1"/>
  <c r="X2713" i="1"/>
  <c r="Y2713" i="1"/>
  <c r="Z2713" i="1"/>
  <c r="AA2713" i="1"/>
  <c r="AB2713" i="1"/>
  <c r="W2714" i="1"/>
  <c r="X2714" i="1"/>
  <c r="Y2714" i="1"/>
  <c r="Z2714" i="1"/>
  <c r="AA2714" i="1"/>
  <c r="AB2714" i="1"/>
  <c r="W2715" i="1"/>
  <c r="X2715" i="1"/>
  <c r="Y2715" i="1"/>
  <c r="Z2715" i="1"/>
  <c r="AA2715" i="1"/>
  <c r="AB2715" i="1"/>
  <c r="W2716" i="1"/>
  <c r="X2716" i="1"/>
  <c r="Y2716" i="1"/>
  <c r="Z2716" i="1"/>
  <c r="AA2716" i="1"/>
  <c r="AB2716" i="1"/>
  <c r="W2717" i="1"/>
  <c r="X2717" i="1"/>
  <c r="Y2717" i="1"/>
  <c r="Z2717" i="1"/>
  <c r="AA2717" i="1"/>
  <c r="AB2717" i="1"/>
  <c r="W2718" i="1"/>
  <c r="X2718" i="1"/>
  <c r="Y2718" i="1"/>
  <c r="Z2718" i="1"/>
  <c r="AA2718" i="1"/>
  <c r="AB2718" i="1"/>
  <c r="W2719" i="1"/>
  <c r="X2719" i="1"/>
  <c r="Y2719" i="1"/>
  <c r="Z2719" i="1"/>
  <c r="AA2719" i="1"/>
  <c r="AB2719" i="1"/>
  <c r="W2720" i="1"/>
  <c r="X2720" i="1"/>
  <c r="Y2720" i="1"/>
  <c r="Z2720" i="1"/>
  <c r="AA2720" i="1"/>
  <c r="AB2720" i="1"/>
  <c r="W2721" i="1"/>
  <c r="X2721" i="1"/>
  <c r="Y2721" i="1"/>
  <c r="Z2721" i="1"/>
  <c r="AA2721" i="1"/>
  <c r="AB2721" i="1"/>
  <c r="W2722" i="1"/>
  <c r="X2722" i="1"/>
  <c r="Y2722" i="1"/>
  <c r="Z2722" i="1"/>
  <c r="AA2722" i="1"/>
  <c r="AB2722" i="1"/>
  <c r="W2723" i="1"/>
  <c r="X2723" i="1"/>
  <c r="Y2723" i="1"/>
  <c r="Z2723" i="1"/>
  <c r="AA2723" i="1"/>
  <c r="AB2723" i="1"/>
  <c r="W2724" i="1"/>
  <c r="X2724" i="1"/>
  <c r="Y2724" i="1"/>
  <c r="Z2724" i="1"/>
  <c r="AA2724" i="1"/>
  <c r="AB2724" i="1"/>
  <c r="W2725" i="1"/>
  <c r="X2725" i="1"/>
  <c r="Y2725" i="1"/>
  <c r="Z2725" i="1"/>
  <c r="AA2725" i="1"/>
  <c r="AB2725" i="1"/>
  <c r="W2726" i="1"/>
  <c r="X2726" i="1"/>
  <c r="Y2726" i="1"/>
  <c r="Z2726" i="1"/>
  <c r="AA2726" i="1"/>
  <c r="AB2726" i="1"/>
  <c r="W2727" i="1"/>
  <c r="X2727" i="1"/>
  <c r="Y2727" i="1"/>
  <c r="Z2727" i="1"/>
  <c r="AA2727" i="1"/>
  <c r="AB2727" i="1"/>
  <c r="W2728" i="1"/>
  <c r="X2728" i="1"/>
  <c r="Y2728" i="1"/>
  <c r="Z2728" i="1"/>
  <c r="AA2728" i="1"/>
  <c r="AB2728" i="1"/>
  <c r="W2729" i="1"/>
  <c r="X2729" i="1"/>
  <c r="Y2729" i="1"/>
  <c r="Z2729" i="1"/>
  <c r="AA2729" i="1"/>
  <c r="AB2729" i="1"/>
  <c r="W2730" i="1"/>
  <c r="X2730" i="1"/>
  <c r="Y2730" i="1"/>
  <c r="Z2730" i="1"/>
  <c r="AA2730" i="1"/>
  <c r="AB2730" i="1"/>
  <c r="W2731" i="1"/>
  <c r="X2731" i="1"/>
  <c r="Y2731" i="1"/>
  <c r="Z2731" i="1"/>
  <c r="AA2731" i="1"/>
  <c r="AB2731" i="1"/>
  <c r="W2732" i="1"/>
  <c r="X2732" i="1"/>
  <c r="Y2732" i="1"/>
  <c r="Z2732" i="1"/>
  <c r="AA2732" i="1"/>
  <c r="AB2732" i="1"/>
  <c r="W2733" i="1"/>
  <c r="X2733" i="1"/>
  <c r="Y2733" i="1"/>
  <c r="Z2733" i="1"/>
  <c r="AA2733" i="1"/>
  <c r="AB2733" i="1"/>
  <c r="W2734" i="1"/>
  <c r="X2734" i="1"/>
  <c r="Y2734" i="1"/>
  <c r="Z2734" i="1"/>
  <c r="AA2734" i="1"/>
  <c r="AB2734" i="1"/>
  <c r="W2735" i="1"/>
  <c r="X2735" i="1"/>
  <c r="Y2735" i="1"/>
  <c r="Z2735" i="1"/>
  <c r="AA2735" i="1"/>
  <c r="AB2735" i="1"/>
  <c r="W2736" i="1"/>
  <c r="X2736" i="1"/>
  <c r="Y2736" i="1"/>
  <c r="Z2736" i="1"/>
  <c r="AA2736" i="1"/>
  <c r="AB2736" i="1"/>
  <c r="W2737" i="1"/>
  <c r="X2737" i="1"/>
  <c r="Y2737" i="1"/>
  <c r="Z2737" i="1"/>
  <c r="AA2737" i="1"/>
  <c r="AB2737" i="1"/>
  <c r="W2738" i="1"/>
  <c r="X2738" i="1"/>
  <c r="Y2738" i="1"/>
  <c r="Z2738" i="1"/>
  <c r="AA2738" i="1"/>
  <c r="AB2738" i="1"/>
  <c r="W2739" i="1"/>
  <c r="X2739" i="1"/>
  <c r="Y2739" i="1"/>
  <c r="Z2739" i="1"/>
  <c r="AA2739" i="1"/>
  <c r="AB2739" i="1"/>
  <c r="W2740" i="1"/>
  <c r="X2740" i="1"/>
  <c r="Y2740" i="1"/>
  <c r="Z2740" i="1"/>
  <c r="AA2740" i="1"/>
  <c r="AB2740" i="1"/>
  <c r="W2741" i="1"/>
  <c r="X2741" i="1"/>
  <c r="Y2741" i="1"/>
  <c r="Z2741" i="1"/>
  <c r="AA2741" i="1"/>
  <c r="AB2741" i="1"/>
  <c r="W2742" i="1"/>
  <c r="X2742" i="1"/>
  <c r="Y2742" i="1"/>
  <c r="Z2742" i="1"/>
  <c r="AA2742" i="1"/>
  <c r="AB2742" i="1"/>
  <c r="W2743" i="1"/>
  <c r="X2743" i="1"/>
  <c r="Y2743" i="1"/>
  <c r="Z2743" i="1"/>
  <c r="AA2743" i="1"/>
  <c r="AB2743" i="1"/>
  <c r="W2744" i="1"/>
  <c r="X2744" i="1"/>
  <c r="Y2744" i="1"/>
  <c r="Z2744" i="1"/>
  <c r="AA2744" i="1"/>
  <c r="AB2744" i="1"/>
  <c r="W2745" i="1"/>
  <c r="X2745" i="1"/>
  <c r="Y2745" i="1"/>
  <c r="Z2745" i="1"/>
  <c r="AA2745" i="1"/>
  <c r="AB2745" i="1"/>
  <c r="W2746" i="1"/>
  <c r="X2746" i="1"/>
  <c r="Y2746" i="1"/>
  <c r="Z2746" i="1"/>
  <c r="AA2746" i="1"/>
  <c r="AB2746" i="1"/>
  <c r="W2747" i="1"/>
  <c r="X2747" i="1"/>
  <c r="Y2747" i="1"/>
  <c r="Z2747" i="1"/>
  <c r="AA2747" i="1"/>
  <c r="AB2747" i="1"/>
  <c r="W2748" i="1"/>
  <c r="X2748" i="1"/>
  <c r="Y2748" i="1"/>
  <c r="Z2748" i="1"/>
  <c r="AA2748" i="1"/>
  <c r="AB2748" i="1"/>
  <c r="W2749" i="1"/>
  <c r="X2749" i="1"/>
  <c r="Y2749" i="1"/>
  <c r="Z2749" i="1"/>
  <c r="AA2749" i="1"/>
  <c r="AB2749" i="1"/>
  <c r="W2750" i="1"/>
  <c r="X2750" i="1"/>
  <c r="Y2750" i="1"/>
  <c r="Z2750" i="1"/>
  <c r="AA2750" i="1"/>
  <c r="AB2750" i="1"/>
  <c r="W2751" i="1"/>
  <c r="X2751" i="1"/>
  <c r="Y2751" i="1"/>
  <c r="Z2751" i="1"/>
  <c r="AA2751" i="1"/>
  <c r="AB2751" i="1"/>
  <c r="W2752" i="1"/>
  <c r="X2752" i="1"/>
  <c r="Y2752" i="1"/>
  <c r="Z2752" i="1"/>
  <c r="AA2752" i="1"/>
  <c r="AB2752" i="1"/>
  <c r="W2753" i="1"/>
  <c r="X2753" i="1"/>
  <c r="Y2753" i="1"/>
  <c r="Z2753" i="1"/>
  <c r="AA2753" i="1"/>
  <c r="AB2753" i="1"/>
  <c r="W2754" i="1"/>
  <c r="X2754" i="1"/>
  <c r="Y2754" i="1"/>
  <c r="Z2754" i="1"/>
  <c r="AA2754" i="1"/>
  <c r="AB2754" i="1"/>
  <c r="W2755" i="1"/>
  <c r="X2755" i="1"/>
  <c r="Y2755" i="1"/>
  <c r="Z2755" i="1"/>
  <c r="AA2755" i="1"/>
  <c r="AB2755" i="1"/>
  <c r="W2756" i="1"/>
  <c r="X2756" i="1"/>
  <c r="Y2756" i="1"/>
  <c r="Z2756" i="1"/>
  <c r="AA2756" i="1"/>
  <c r="AB2756" i="1"/>
  <c r="W2757" i="1"/>
  <c r="X2757" i="1"/>
  <c r="Y2757" i="1"/>
  <c r="Z2757" i="1"/>
  <c r="AA2757" i="1"/>
  <c r="AB2757" i="1"/>
  <c r="W2758" i="1"/>
  <c r="X2758" i="1"/>
  <c r="Y2758" i="1"/>
  <c r="Z2758" i="1"/>
  <c r="AA2758" i="1"/>
  <c r="AB2758" i="1"/>
  <c r="W2759" i="1"/>
  <c r="X2759" i="1"/>
  <c r="Y2759" i="1"/>
  <c r="Z2759" i="1"/>
  <c r="AA2759" i="1"/>
  <c r="AB2759" i="1"/>
  <c r="W2760" i="1"/>
  <c r="X2760" i="1"/>
  <c r="Y2760" i="1"/>
  <c r="Z2760" i="1"/>
  <c r="AA2760" i="1"/>
  <c r="AB2760" i="1"/>
  <c r="W2761" i="1"/>
  <c r="X2761" i="1"/>
  <c r="Y2761" i="1"/>
  <c r="Z2761" i="1"/>
  <c r="AA2761" i="1"/>
  <c r="AB2761" i="1"/>
  <c r="W2762" i="1"/>
  <c r="X2762" i="1"/>
  <c r="Y2762" i="1"/>
  <c r="Z2762" i="1"/>
  <c r="AA2762" i="1"/>
  <c r="AB2762" i="1"/>
  <c r="W2763" i="1"/>
  <c r="X2763" i="1"/>
  <c r="Y2763" i="1"/>
  <c r="Z2763" i="1"/>
  <c r="AA2763" i="1"/>
  <c r="AB2763" i="1"/>
  <c r="W2764" i="1"/>
  <c r="X2764" i="1"/>
  <c r="Y2764" i="1"/>
  <c r="Z2764" i="1"/>
  <c r="AA2764" i="1"/>
  <c r="AB2764" i="1"/>
  <c r="W2765" i="1"/>
  <c r="X2765" i="1"/>
  <c r="Y2765" i="1"/>
  <c r="Z2765" i="1"/>
  <c r="AA2765" i="1"/>
  <c r="AB2765" i="1"/>
  <c r="W2766" i="1"/>
  <c r="X2766" i="1"/>
  <c r="Y2766" i="1"/>
  <c r="Z2766" i="1"/>
  <c r="AA2766" i="1"/>
  <c r="AB2766" i="1"/>
  <c r="W2767" i="1"/>
  <c r="X2767" i="1"/>
  <c r="Y2767" i="1"/>
  <c r="Z2767" i="1"/>
  <c r="AA2767" i="1"/>
  <c r="AB2767" i="1"/>
  <c r="W2768" i="1"/>
  <c r="X2768" i="1"/>
  <c r="Y2768" i="1"/>
  <c r="Z2768" i="1"/>
  <c r="AA2768" i="1"/>
  <c r="AB2768" i="1"/>
  <c r="W2769" i="1"/>
  <c r="X2769" i="1"/>
  <c r="Y2769" i="1"/>
  <c r="Z2769" i="1"/>
  <c r="AA2769" i="1"/>
  <c r="AB2769" i="1"/>
  <c r="W2770" i="1"/>
  <c r="X2770" i="1"/>
  <c r="Y2770" i="1"/>
  <c r="Z2770" i="1"/>
  <c r="AA2770" i="1"/>
  <c r="AB2770" i="1"/>
  <c r="W2771" i="1"/>
  <c r="X2771" i="1"/>
  <c r="Y2771" i="1"/>
  <c r="Z2771" i="1"/>
  <c r="AA2771" i="1"/>
  <c r="AB2771" i="1"/>
  <c r="W2772" i="1"/>
  <c r="X2772" i="1"/>
  <c r="Y2772" i="1"/>
  <c r="Z2772" i="1"/>
  <c r="AA2772" i="1"/>
  <c r="AB2772" i="1"/>
  <c r="W2773" i="1"/>
  <c r="X2773" i="1"/>
  <c r="Y2773" i="1"/>
  <c r="Z2773" i="1"/>
  <c r="AA2773" i="1"/>
  <c r="AB2773" i="1"/>
  <c r="W2774" i="1"/>
  <c r="X2774" i="1"/>
  <c r="Y2774" i="1"/>
  <c r="Z2774" i="1"/>
  <c r="AA2774" i="1"/>
  <c r="AB2774" i="1"/>
  <c r="W2775" i="1"/>
  <c r="X2775" i="1"/>
  <c r="Y2775" i="1"/>
  <c r="Z2775" i="1"/>
  <c r="AA2775" i="1"/>
  <c r="AB2775" i="1"/>
  <c r="W2776" i="1"/>
  <c r="X2776" i="1"/>
  <c r="Y2776" i="1"/>
  <c r="Z2776" i="1"/>
  <c r="AA2776" i="1"/>
  <c r="AB2776" i="1"/>
  <c r="W2777" i="1"/>
  <c r="X2777" i="1"/>
  <c r="Y2777" i="1"/>
  <c r="Z2777" i="1"/>
  <c r="AA2777" i="1"/>
  <c r="AB2777" i="1"/>
  <c r="W2778" i="1"/>
  <c r="X2778" i="1"/>
  <c r="Y2778" i="1"/>
  <c r="Z2778" i="1"/>
  <c r="AA2778" i="1"/>
  <c r="AB2778" i="1"/>
  <c r="W2779" i="1"/>
  <c r="X2779" i="1"/>
  <c r="Y2779" i="1"/>
  <c r="Z2779" i="1"/>
  <c r="AA2779" i="1"/>
  <c r="AB2779" i="1"/>
  <c r="W2780" i="1"/>
  <c r="X2780" i="1"/>
  <c r="Y2780" i="1"/>
  <c r="Z2780" i="1"/>
  <c r="AA2780" i="1"/>
  <c r="AB2780" i="1"/>
  <c r="W2781" i="1"/>
  <c r="X2781" i="1"/>
  <c r="Y2781" i="1"/>
  <c r="Z2781" i="1"/>
  <c r="AA2781" i="1"/>
  <c r="AB2781" i="1"/>
  <c r="W2782" i="1"/>
  <c r="X2782" i="1"/>
  <c r="Y2782" i="1"/>
  <c r="Z2782" i="1"/>
  <c r="AA2782" i="1"/>
  <c r="AB2782" i="1"/>
  <c r="W2783" i="1"/>
  <c r="X2783" i="1"/>
  <c r="Y2783" i="1"/>
  <c r="Z2783" i="1"/>
  <c r="AA2783" i="1"/>
  <c r="AB2783" i="1"/>
  <c r="W2784" i="1"/>
  <c r="X2784" i="1"/>
  <c r="Y2784" i="1"/>
  <c r="Z2784" i="1"/>
  <c r="AA2784" i="1"/>
  <c r="AB2784" i="1"/>
  <c r="W2785" i="1"/>
  <c r="X2785" i="1"/>
  <c r="Y2785" i="1"/>
  <c r="Z2785" i="1"/>
  <c r="AA2785" i="1"/>
  <c r="AB2785" i="1"/>
  <c r="W2786" i="1"/>
  <c r="X2786" i="1"/>
  <c r="Y2786" i="1"/>
  <c r="Z2786" i="1"/>
  <c r="AA2786" i="1"/>
  <c r="AB2786" i="1"/>
  <c r="W2787" i="1"/>
  <c r="X2787" i="1"/>
  <c r="Y2787" i="1"/>
  <c r="Z2787" i="1"/>
  <c r="AA2787" i="1"/>
  <c r="AB2787" i="1"/>
  <c r="W2788" i="1"/>
  <c r="X2788" i="1"/>
  <c r="Y2788" i="1"/>
  <c r="Z2788" i="1"/>
  <c r="AA2788" i="1"/>
  <c r="AB2788" i="1"/>
  <c r="W2789" i="1"/>
  <c r="X2789" i="1"/>
  <c r="Y2789" i="1"/>
  <c r="Z2789" i="1"/>
  <c r="AA2789" i="1"/>
  <c r="AB2789" i="1"/>
  <c r="W2790" i="1"/>
  <c r="X2790" i="1"/>
  <c r="Y2790" i="1"/>
  <c r="Z2790" i="1"/>
  <c r="AA2790" i="1"/>
  <c r="AB2790" i="1"/>
  <c r="W2791" i="1"/>
  <c r="X2791" i="1"/>
  <c r="Y2791" i="1"/>
  <c r="Z2791" i="1"/>
  <c r="AA2791" i="1"/>
  <c r="AB2791" i="1"/>
  <c r="W2792" i="1"/>
  <c r="X2792" i="1"/>
  <c r="Y2792" i="1"/>
  <c r="Z2792" i="1"/>
  <c r="AA2792" i="1"/>
  <c r="AB2792" i="1"/>
  <c r="W2793" i="1"/>
  <c r="X2793" i="1"/>
  <c r="Y2793" i="1"/>
  <c r="Z2793" i="1"/>
  <c r="AA2793" i="1"/>
  <c r="AB2793" i="1"/>
  <c r="W2794" i="1"/>
  <c r="X2794" i="1"/>
  <c r="Y2794" i="1"/>
  <c r="Z2794" i="1"/>
  <c r="AA2794" i="1"/>
  <c r="AB2794" i="1"/>
  <c r="W2795" i="1"/>
  <c r="X2795" i="1"/>
  <c r="Y2795" i="1"/>
  <c r="Z2795" i="1"/>
  <c r="AA2795" i="1"/>
  <c r="AB2795" i="1"/>
  <c r="W2796" i="1"/>
  <c r="X2796" i="1"/>
  <c r="Y2796" i="1"/>
  <c r="Z2796" i="1"/>
  <c r="AA2796" i="1"/>
  <c r="AB2796" i="1"/>
  <c r="W2797" i="1"/>
  <c r="X2797" i="1"/>
  <c r="Y2797" i="1"/>
  <c r="Z2797" i="1"/>
  <c r="AA2797" i="1"/>
  <c r="AB2797" i="1"/>
  <c r="W2798" i="1"/>
  <c r="X2798" i="1"/>
  <c r="Y2798" i="1"/>
  <c r="Z2798" i="1"/>
  <c r="AA2798" i="1"/>
  <c r="AB2798" i="1"/>
  <c r="W2799" i="1"/>
  <c r="X2799" i="1"/>
  <c r="Y2799" i="1"/>
  <c r="Z2799" i="1"/>
  <c r="AA2799" i="1"/>
  <c r="AB2799" i="1"/>
  <c r="W2800" i="1"/>
  <c r="X2800" i="1"/>
  <c r="Y2800" i="1"/>
  <c r="Z2800" i="1"/>
  <c r="AA2800" i="1"/>
  <c r="AB2800" i="1"/>
  <c r="W2801" i="1"/>
  <c r="X2801" i="1"/>
  <c r="Y2801" i="1"/>
  <c r="Z2801" i="1"/>
  <c r="AA2801" i="1"/>
  <c r="AB2801" i="1"/>
  <c r="W2802" i="1"/>
  <c r="X2802" i="1"/>
  <c r="Y2802" i="1"/>
  <c r="Z2802" i="1"/>
  <c r="AA2802" i="1"/>
  <c r="AB2802" i="1"/>
  <c r="W2803" i="1"/>
  <c r="X2803" i="1"/>
  <c r="Y2803" i="1"/>
  <c r="Z2803" i="1"/>
  <c r="AA2803" i="1"/>
  <c r="AB2803" i="1"/>
  <c r="W2804" i="1"/>
  <c r="X2804" i="1"/>
  <c r="Y2804" i="1"/>
  <c r="Z2804" i="1"/>
  <c r="AA2804" i="1"/>
  <c r="AB2804" i="1"/>
  <c r="W2805" i="1"/>
  <c r="X2805" i="1"/>
  <c r="Y2805" i="1"/>
  <c r="Z2805" i="1"/>
  <c r="AA2805" i="1"/>
  <c r="AB2805" i="1"/>
  <c r="W2806" i="1"/>
  <c r="X2806" i="1"/>
  <c r="Y2806" i="1"/>
  <c r="Z2806" i="1"/>
  <c r="AA2806" i="1"/>
  <c r="AB2806" i="1"/>
  <c r="W2807" i="1"/>
  <c r="X2807" i="1"/>
  <c r="Y2807" i="1"/>
  <c r="Z2807" i="1"/>
  <c r="AA2807" i="1"/>
  <c r="AB2807" i="1"/>
  <c r="W2808" i="1"/>
  <c r="X2808" i="1"/>
  <c r="Y2808" i="1"/>
  <c r="Z2808" i="1"/>
  <c r="AA2808" i="1"/>
  <c r="AB2808" i="1"/>
  <c r="W2809" i="1"/>
  <c r="X2809" i="1"/>
  <c r="Y2809" i="1"/>
  <c r="Z2809" i="1"/>
  <c r="AA2809" i="1"/>
  <c r="AB2809" i="1"/>
  <c r="W2810" i="1"/>
  <c r="X2810" i="1"/>
  <c r="Y2810" i="1"/>
  <c r="Z2810" i="1"/>
  <c r="AA2810" i="1"/>
  <c r="AB2810" i="1"/>
  <c r="W2811" i="1"/>
  <c r="X2811" i="1"/>
  <c r="Y2811" i="1"/>
  <c r="Z2811" i="1"/>
  <c r="AA2811" i="1"/>
  <c r="AB2811" i="1"/>
  <c r="W2812" i="1"/>
  <c r="X2812" i="1"/>
  <c r="Y2812" i="1"/>
  <c r="Z2812" i="1"/>
  <c r="AA2812" i="1"/>
  <c r="AB2812" i="1"/>
  <c r="W2813" i="1"/>
  <c r="X2813" i="1"/>
  <c r="Y2813" i="1"/>
  <c r="Z2813" i="1"/>
  <c r="AA2813" i="1"/>
  <c r="AB2813" i="1"/>
  <c r="W2814" i="1"/>
  <c r="X2814" i="1"/>
  <c r="Y2814" i="1"/>
  <c r="Z2814" i="1"/>
  <c r="AA2814" i="1"/>
  <c r="AB2814" i="1"/>
  <c r="W2815" i="1"/>
  <c r="X2815" i="1"/>
  <c r="Y2815" i="1"/>
  <c r="Z2815" i="1"/>
  <c r="AA2815" i="1"/>
  <c r="AB2815" i="1"/>
  <c r="W2816" i="1"/>
  <c r="X2816" i="1"/>
  <c r="Y2816" i="1"/>
  <c r="Z2816" i="1"/>
  <c r="AA2816" i="1"/>
  <c r="AB2816" i="1"/>
  <c r="W2817" i="1"/>
  <c r="X2817" i="1"/>
  <c r="Y2817" i="1"/>
  <c r="Z2817" i="1"/>
  <c r="AA2817" i="1"/>
  <c r="AB2817" i="1"/>
  <c r="W2818" i="1"/>
  <c r="X2818" i="1"/>
  <c r="Y2818" i="1"/>
  <c r="Z2818" i="1"/>
  <c r="AA2818" i="1"/>
  <c r="AB2818" i="1"/>
  <c r="W2819" i="1"/>
  <c r="X2819" i="1"/>
  <c r="Y2819" i="1"/>
  <c r="Z2819" i="1"/>
  <c r="AA2819" i="1"/>
  <c r="AB2819" i="1"/>
  <c r="W2820" i="1"/>
  <c r="X2820" i="1"/>
  <c r="Y2820" i="1"/>
  <c r="Z2820" i="1"/>
  <c r="AA2820" i="1"/>
  <c r="AB2820" i="1"/>
  <c r="W2821" i="1"/>
  <c r="X2821" i="1"/>
  <c r="Y2821" i="1"/>
  <c r="Z2821" i="1"/>
  <c r="AA2821" i="1"/>
  <c r="AB2821" i="1"/>
  <c r="W2822" i="1"/>
  <c r="X2822" i="1"/>
  <c r="Y2822" i="1"/>
  <c r="Z2822" i="1"/>
  <c r="AA2822" i="1"/>
  <c r="AB2822" i="1"/>
  <c r="W2823" i="1"/>
  <c r="X2823" i="1"/>
  <c r="Y2823" i="1"/>
  <c r="Z2823" i="1"/>
  <c r="AA2823" i="1"/>
  <c r="AB2823" i="1"/>
  <c r="W2824" i="1"/>
  <c r="X2824" i="1"/>
  <c r="Y2824" i="1"/>
  <c r="Z2824" i="1"/>
  <c r="AA2824" i="1"/>
  <c r="AB2824" i="1"/>
  <c r="W2825" i="1"/>
  <c r="X2825" i="1"/>
  <c r="Y2825" i="1"/>
  <c r="Z2825" i="1"/>
  <c r="AA2825" i="1"/>
  <c r="AB2825" i="1"/>
  <c r="W2826" i="1"/>
  <c r="X2826" i="1"/>
  <c r="Y2826" i="1"/>
  <c r="Z2826" i="1"/>
  <c r="AA2826" i="1"/>
  <c r="AB2826" i="1"/>
  <c r="W2827" i="1"/>
  <c r="X2827" i="1"/>
  <c r="Y2827" i="1"/>
  <c r="Z2827" i="1"/>
  <c r="AA2827" i="1"/>
  <c r="AB2827" i="1"/>
  <c r="W2828" i="1"/>
  <c r="X2828" i="1"/>
  <c r="Y2828" i="1"/>
  <c r="Z2828" i="1"/>
  <c r="AA2828" i="1"/>
  <c r="AB2828" i="1"/>
  <c r="W2829" i="1"/>
  <c r="X2829" i="1"/>
  <c r="Y2829" i="1"/>
  <c r="Z2829" i="1"/>
  <c r="AA2829" i="1"/>
  <c r="AB2829" i="1"/>
  <c r="W2830" i="1"/>
  <c r="X2830" i="1"/>
  <c r="Y2830" i="1"/>
  <c r="Z2830" i="1"/>
  <c r="AA2830" i="1"/>
  <c r="AB2830" i="1"/>
  <c r="W2831" i="1"/>
  <c r="X2831" i="1"/>
  <c r="Y2831" i="1"/>
  <c r="Z2831" i="1"/>
  <c r="AA2831" i="1"/>
  <c r="AB2831" i="1"/>
  <c r="W2832" i="1"/>
  <c r="X2832" i="1"/>
  <c r="Y2832" i="1"/>
  <c r="Z2832" i="1"/>
  <c r="AA2832" i="1"/>
  <c r="AB2832" i="1"/>
  <c r="W2833" i="1"/>
  <c r="X2833" i="1"/>
  <c r="Y2833" i="1"/>
  <c r="Z2833" i="1"/>
  <c r="AA2833" i="1"/>
  <c r="AB2833" i="1"/>
  <c r="W2834" i="1"/>
  <c r="X2834" i="1"/>
  <c r="Y2834" i="1"/>
  <c r="Z2834" i="1"/>
  <c r="AA2834" i="1"/>
  <c r="AB2834" i="1"/>
  <c r="W2835" i="1"/>
  <c r="X2835" i="1"/>
  <c r="Y2835" i="1"/>
  <c r="Z2835" i="1"/>
  <c r="AA2835" i="1"/>
  <c r="AB2835" i="1"/>
  <c r="W2836" i="1"/>
  <c r="X2836" i="1"/>
  <c r="Y2836" i="1"/>
  <c r="Z2836" i="1"/>
  <c r="AA2836" i="1"/>
  <c r="AB2836" i="1"/>
  <c r="W2837" i="1"/>
  <c r="X2837" i="1"/>
  <c r="Y2837" i="1"/>
  <c r="Z2837" i="1"/>
  <c r="AA2837" i="1"/>
  <c r="AB2837" i="1"/>
  <c r="W2838" i="1"/>
  <c r="X2838" i="1"/>
  <c r="Y2838" i="1"/>
  <c r="Z2838" i="1"/>
  <c r="AA2838" i="1"/>
  <c r="AB2838" i="1"/>
  <c r="W2839" i="1"/>
  <c r="X2839" i="1"/>
  <c r="Y2839" i="1"/>
  <c r="Z2839" i="1"/>
  <c r="AA2839" i="1"/>
  <c r="AB2839" i="1"/>
  <c r="W2840" i="1"/>
  <c r="X2840" i="1"/>
  <c r="Y2840" i="1"/>
  <c r="Z2840" i="1"/>
  <c r="AA2840" i="1"/>
  <c r="AB2840" i="1"/>
  <c r="W2841" i="1"/>
  <c r="X2841" i="1"/>
  <c r="Y2841" i="1"/>
  <c r="Z2841" i="1"/>
  <c r="AA2841" i="1"/>
  <c r="AB2841" i="1"/>
  <c r="W2842" i="1"/>
  <c r="X2842" i="1"/>
  <c r="Y2842" i="1"/>
  <c r="Z2842" i="1"/>
  <c r="AA2842" i="1"/>
  <c r="AB2842" i="1"/>
  <c r="W2843" i="1"/>
  <c r="X2843" i="1"/>
  <c r="Y2843" i="1"/>
  <c r="Z2843" i="1"/>
  <c r="AA2843" i="1"/>
  <c r="AB2843" i="1"/>
  <c r="W2844" i="1"/>
  <c r="X2844" i="1"/>
  <c r="Y2844" i="1"/>
  <c r="Z2844" i="1"/>
  <c r="AA2844" i="1"/>
  <c r="AB2844" i="1"/>
  <c r="W2845" i="1"/>
  <c r="X2845" i="1"/>
  <c r="Y2845" i="1"/>
  <c r="Z2845" i="1"/>
  <c r="AA2845" i="1"/>
  <c r="AB2845" i="1"/>
  <c r="W2846" i="1"/>
  <c r="X2846" i="1"/>
  <c r="Y2846" i="1"/>
  <c r="Z2846" i="1"/>
  <c r="AA2846" i="1"/>
  <c r="AB2846" i="1"/>
  <c r="W2847" i="1"/>
  <c r="X2847" i="1"/>
  <c r="Y2847" i="1"/>
  <c r="Z2847" i="1"/>
  <c r="AA2847" i="1"/>
  <c r="AB2847" i="1"/>
  <c r="W2848" i="1"/>
  <c r="X2848" i="1"/>
  <c r="Y2848" i="1"/>
  <c r="Z2848" i="1"/>
  <c r="AA2848" i="1"/>
  <c r="AB2848" i="1"/>
  <c r="W2849" i="1"/>
  <c r="X2849" i="1"/>
  <c r="Y2849" i="1"/>
  <c r="Z2849" i="1"/>
  <c r="AA2849" i="1"/>
  <c r="AB2849" i="1"/>
  <c r="W2850" i="1"/>
  <c r="X2850" i="1"/>
  <c r="Y2850" i="1"/>
  <c r="Z2850" i="1"/>
  <c r="AA2850" i="1"/>
  <c r="AB2850" i="1"/>
  <c r="W2851" i="1"/>
  <c r="X2851" i="1"/>
  <c r="Y2851" i="1"/>
  <c r="Z2851" i="1"/>
  <c r="AA2851" i="1"/>
  <c r="AB2851" i="1"/>
  <c r="W2852" i="1"/>
  <c r="X2852" i="1"/>
  <c r="Y2852" i="1"/>
  <c r="Z2852" i="1"/>
  <c r="AA2852" i="1"/>
  <c r="AB2852" i="1"/>
  <c r="W2853" i="1"/>
  <c r="X2853" i="1"/>
  <c r="Y2853" i="1"/>
  <c r="Z2853" i="1"/>
  <c r="AA2853" i="1"/>
  <c r="AB2853" i="1"/>
  <c r="W2854" i="1"/>
  <c r="X2854" i="1"/>
  <c r="Y2854" i="1"/>
  <c r="Z2854" i="1"/>
  <c r="AA2854" i="1"/>
  <c r="AB2854" i="1"/>
  <c r="W2855" i="1"/>
  <c r="X2855" i="1"/>
  <c r="Y2855" i="1"/>
  <c r="Z2855" i="1"/>
  <c r="AA2855" i="1"/>
  <c r="AB2855" i="1"/>
  <c r="W2856" i="1"/>
  <c r="X2856" i="1"/>
  <c r="Y2856" i="1"/>
  <c r="Z2856" i="1"/>
  <c r="AA2856" i="1"/>
  <c r="AB2856" i="1"/>
  <c r="W2857" i="1"/>
  <c r="X2857" i="1"/>
  <c r="Y2857" i="1"/>
  <c r="Z2857" i="1"/>
  <c r="AA2857" i="1"/>
  <c r="AB2857" i="1"/>
  <c r="W2858" i="1"/>
  <c r="X2858" i="1"/>
  <c r="Y2858" i="1"/>
  <c r="Z2858" i="1"/>
  <c r="AA2858" i="1"/>
  <c r="AB2858" i="1"/>
  <c r="W2859" i="1"/>
  <c r="X2859" i="1"/>
  <c r="Y2859" i="1"/>
  <c r="Z2859" i="1"/>
  <c r="AA2859" i="1"/>
  <c r="AB2859" i="1"/>
  <c r="W2860" i="1"/>
  <c r="X2860" i="1"/>
  <c r="Y2860" i="1"/>
  <c r="Z2860" i="1"/>
  <c r="AA2860" i="1"/>
  <c r="AB2860" i="1"/>
  <c r="W2861" i="1"/>
  <c r="X2861" i="1"/>
  <c r="Y2861" i="1"/>
  <c r="Z2861" i="1"/>
  <c r="AA2861" i="1"/>
  <c r="AB2861" i="1"/>
  <c r="W2862" i="1"/>
  <c r="X2862" i="1"/>
  <c r="Y2862" i="1"/>
  <c r="Z2862" i="1"/>
  <c r="AA2862" i="1"/>
  <c r="AB2862" i="1"/>
  <c r="W2863" i="1"/>
  <c r="X2863" i="1"/>
  <c r="Y2863" i="1"/>
  <c r="Z2863" i="1"/>
  <c r="AA2863" i="1"/>
  <c r="AB2863" i="1"/>
  <c r="W2864" i="1"/>
  <c r="X2864" i="1"/>
  <c r="Y2864" i="1"/>
  <c r="Z2864" i="1"/>
  <c r="AA2864" i="1"/>
  <c r="AB2864" i="1"/>
  <c r="W2865" i="1"/>
  <c r="X2865" i="1"/>
  <c r="Y2865" i="1"/>
  <c r="Z2865" i="1"/>
  <c r="AA2865" i="1"/>
  <c r="AB2865" i="1"/>
  <c r="W2866" i="1"/>
  <c r="X2866" i="1"/>
  <c r="Y2866" i="1"/>
  <c r="Z2866" i="1"/>
  <c r="AA2866" i="1"/>
  <c r="AB2866" i="1"/>
  <c r="W2867" i="1"/>
  <c r="X2867" i="1"/>
  <c r="Y2867" i="1"/>
  <c r="Z2867" i="1"/>
  <c r="AA2867" i="1"/>
  <c r="AB2867" i="1"/>
  <c r="W2868" i="1"/>
  <c r="X2868" i="1"/>
  <c r="Y2868" i="1"/>
  <c r="Z2868" i="1"/>
  <c r="AA2868" i="1"/>
  <c r="AB2868" i="1"/>
  <c r="W2869" i="1"/>
  <c r="X2869" i="1"/>
  <c r="Y2869" i="1"/>
  <c r="Z2869" i="1"/>
  <c r="AA2869" i="1"/>
  <c r="AB2869" i="1"/>
  <c r="W2870" i="1"/>
  <c r="X2870" i="1"/>
  <c r="Y2870" i="1"/>
  <c r="Z2870" i="1"/>
  <c r="AA2870" i="1"/>
  <c r="AB2870" i="1"/>
  <c r="W2871" i="1"/>
  <c r="X2871" i="1"/>
  <c r="Y2871" i="1"/>
  <c r="Z2871" i="1"/>
  <c r="AA2871" i="1"/>
  <c r="AB2871" i="1"/>
  <c r="W2872" i="1"/>
  <c r="X2872" i="1"/>
  <c r="Y2872" i="1"/>
  <c r="Z2872" i="1"/>
  <c r="AA2872" i="1"/>
  <c r="AB2872" i="1"/>
  <c r="W2873" i="1"/>
  <c r="X2873" i="1"/>
  <c r="Y2873" i="1"/>
  <c r="Z2873" i="1"/>
  <c r="AA2873" i="1"/>
  <c r="AB2873" i="1"/>
  <c r="W2874" i="1"/>
  <c r="X2874" i="1"/>
  <c r="Y2874" i="1"/>
  <c r="Z2874" i="1"/>
  <c r="AA2874" i="1"/>
  <c r="AB2874" i="1"/>
  <c r="W2875" i="1"/>
  <c r="X2875" i="1"/>
  <c r="Y2875" i="1"/>
  <c r="Z2875" i="1"/>
  <c r="AA2875" i="1"/>
  <c r="AB2875" i="1"/>
  <c r="W2876" i="1"/>
  <c r="X2876" i="1"/>
  <c r="Y2876" i="1"/>
  <c r="Z2876" i="1"/>
  <c r="AA2876" i="1"/>
  <c r="AB2876" i="1"/>
  <c r="W2877" i="1"/>
  <c r="X2877" i="1"/>
  <c r="Y2877" i="1"/>
  <c r="Z2877" i="1"/>
  <c r="AA2877" i="1"/>
  <c r="AB2877" i="1"/>
  <c r="W2878" i="1"/>
  <c r="X2878" i="1"/>
  <c r="Y2878" i="1"/>
  <c r="Z2878" i="1"/>
  <c r="AA2878" i="1"/>
  <c r="AB2878" i="1"/>
  <c r="W2879" i="1"/>
  <c r="X2879" i="1"/>
  <c r="Y2879" i="1"/>
  <c r="Z2879" i="1"/>
  <c r="AA2879" i="1"/>
  <c r="AB2879" i="1"/>
  <c r="W2880" i="1"/>
  <c r="X2880" i="1"/>
  <c r="Y2880" i="1"/>
  <c r="Z2880" i="1"/>
  <c r="AA2880" i="1"/>
  <c r="AB2880" i="1"/>
  <c r="W2881" i="1"/>
  <c r="X2881" i="1"/>
  <c r="Y2881" i="1"/>
  <c r="Z2881" i="1"/>
  <c r="AA2881" i="1"/>
  <c r="AB2881" i="1"/>
  <c r="W2882" i="1"/>
  <c r="X2882" i="1"/>
  <c r="Y2882" i="1"/>
  <c r="Z2882" i="1"/>
  <c r="AA2882" i="1"/>
  <c r="AB2882" i="1"/>
  <c r="W2883" i="1"/>
  <c r="X2883" i="1"/>
  <c r="Y2883" i="1"/>
  <c r="Z2883" i="1"/>
  <c r="AA2883" i="1"/>
  <c r="AB2883" i="1"/>
  <c r="W2884" i="1"/>
  <c r="X2884" i="1"/>
  <c r="Y2884" i="1"/>
  <c r="Z2884" i="1"/>
  <c r="AA2884" i="1"/>
  <c r="AB2884" i="1"/>
  <c r="W2885" i="1"/>
  <c r="X2885" i="1"/>
  <c r="Y2885" i="1"/>
  <c r="Z2885" i="1"/>
  <c r="AA2885" i="1"/>
  <c r="AB2885" i="1"/>
  <c r="W2886" i="1"/>
  <c r="X2886" i="1"/>
  <c r="Y2886" i="1"/>
  <c r="Z2886" i="1"/>
  <c r="AA2886" i="1"/>
  <c r="AB2886" i="1"/>
  <c r="W2887" i="1"/>
  <c r="X2887" i="1"/>
  <c r="Y2887" i="1"/>
  <c r="Z2887" i="1"/>
  <c r="AA2887" i="1"/>
  <c r="AB2887" i="1"/>
  <c r="W2888" i="1"/>
  <c r="X2888" i="1"/>
  <c r="Y2888" i="1"/>
  <c r="Z2888" i="1"/>
  <c r="AA2888" i="1"/>
  <c r="AB2888" i="1"/>
  <c r="W2889" i="1"/>
  <c r="X2889" i="1"/>
  <c r="Y2889" i="1"/>
  <c r="Z2889" i="1"/>
  <c r="AA2889" i="1"/>
  <c r="AB2889" i="1"/>
  <c r="W2890" i="1"/>
  <c r="X2890" i="1"/>
  <c r="Y2890" i="1"/>
  <c r="Z2890" i="1"/>
  <c r="AA2890" i="1"/>
  <c r="AB2890" i="1"/>
  <c r="W2891" i="1"/>
  <c r="X2891" i="1"/>
  <c r="Y2891" i="1"/>
  <c r="Z2891" i="1"/>
  <c r="AA2891" i="1"/>
  <c r="AB2891" i="1"/>
  <c r="W2892" i="1"/>
  <c r="X2892" i="1"/>
  <c r="Y2892" i="1"/>
  <c r="Z2892" i="1"/>
  <c r="AA2892" i="1"/>
  <c r="AB2892" i="1"/>
  <c r="W2893" i="1"/>
  <c r="X2893" i="1"/>
  <c r="Y2893" i="1"/>
  <c r="Z2893" i="1"/>
  <c r="AA2893" i="1"/>
  <c r="AB2893" i="1"/>
  <c r="W2894" i="1"/>
  <c r="X2894" i="1"/>
  <c r="Y2894" i="1"/>
  <c r="Z2894" i="1"/>
  <c r="AA2894" i="1"/>
  <c r="AB2894" i="1"/>
  <c r="W2895" i="1"/>
  <c r="X2895" i="1"/>
  <c r="Y2895" i="1"/>
  <c r="Z2895" i="1"/>
  <c r="AA2895" i="1"/>
  <c r="AB2895" i="1"/>
  <c r="W2896" i="1"/>
  <c r="X2896" i="1"/>
  <c r="Y2896" i="1"/>
  <c r="Z2896" i="1"/>
  <c r="AA2896" i="1"/>
  <c r="AB2896" i="1"/>
  <c r="W2897" i="1"/>
  <c r="X2897" i="1"/>
  <c r="Y2897" i="1"/>
  <c r="Z2897" i="1"/>
  <c r="AA2897" i="1"/>
  <c r="AB2897" i="1"/>
  <c r="W2898" i="1"/>
  <c r="X2898" i="1"/>
  <c r="Y2898" i="1"/>
  <c r="Z2898" i="1"/>
  <c r="AA2898" i="1"/>
  <c r="AB2898" i="1"/>
  <c r="W2899" i="1"/>
  <c r="X2899" i="1"/>
  <c r="Y2899" i="1"/>
  <c r="Z2899" i="1"/>
  <c r="AA2899" i="1"/>
  <c r="AB2899" i="1"/>
  <c r="W2900" i="1"/>
  <c r="X2900" i="1"/>
  <c r="Y2900" i="1"/>
  <c r="Z2900" i="1"/>
  <c r="AA2900" i="1"/>
  <c r="AB2900" i="1"/>
  <c r="W2901" i="1"/>
  <c r="X2901" i="1"/>
  <c r="Y2901" i="1"/>
  <c r="Z2901" i="1"/>
  <c r="AA2901" i="1"/>
  <c r="AB2901" i="1"/>
  <c r="W2902" i="1"/>
  <c r="X2902" i="1"/>
  <c r="Y2902" i="1"/>
  <c r="Z2902" i="1"/>
  <c r="AA2902" i="1"/>
  <c r="AB2902" i="1"/>
  <c r="W2903" i="1"/>
  <c r="X2903" i="1"/>
  <c r="Y2903" i="1"/>
  <c r="Z2903" i="1"/>
  <c r="AA2903" i="1"/>
  <c r="AB2903" i="1"/>
  <c r="W2904" i="1"/>
  <c r="X2904" i="1"/>
  <c r="Y2904" i="1"/>
  <c r="Z2904" i="1"/>
  <c r="AA2904" i="1"/>
  <c r="AB2904" i="1"/>
  <c r="W2905" i="1"/>
  <c r="X2905" i="1"/>
  <c r="Y2905" i="1"/>
  <c r="Z2905" i="1"/>
  <c r="AA2905" i="1"/>
  <c r="AB2905" i="1"/>
  <c r="W2906" i="1"/>
  <c r="X2906" i="1"/>
  <c r="Y2906" i="1"/>
  <c r="Z2906" i="1"/>
  <c r="AA2906" i="1"/>
  <c r="AB2906" i="1"/>
  <c r="W2907" i="1"/>
  <c r="X2907" i="1"/>
  <c r="Y2907" i="1"/>
  <c r="Z2907" i="1"/>
  <c r="AA2907" i="1"/>
  <c r="AB2907" i="1"/>
  <c r="W2908" i="1"/>
  <c r="X2908" i="1"/>
  <c r="Y2908" i="1"/>
  <c r="Z2908" i="1"/>
  <c r="AA2908" i="1"/>
  <c r="AB2908" i="1"/>
  <c r="W2909" i="1"/>
  <c r="X2909" i="1"/>
  <c r="Y2909" i="1"/>
  <c r="Z2909" i="1"/>
  <c r="AA2909" i="1"/>
  <c r="AB2909" i="1"/>
  <c r="W2910" i="1"/>
  <c r="X2910" i="1"/>
  <c r="Y2910" i="1"/>
  <c r="Z2910" i="1"/>
  <c r="AA2910" i="1"/>
  <c r="AB2910" i="1"/>
  <c r="W2911" i="1"/>
  <c r="X2911" i="1"/>
  <c r="Y2911" i="1"/>
  <c r="Z2911" i="1"/>
  <c r="AA2911" i="1"/>
  <c r="AB2911" i="1"/>
  <c r="W2912" i="1"/>
  <c r="X2912" i="1"/>
  <c r="Y2912" i="1"/>
  <c r="Z2912" i="1"/>
  <c r="AA2912" i="1"/>
  <c r="AB2912" i="1"/>
  <c r="W2913" i="1"/>
  <c r="X2913" i="1"/>
  <c r="Y2913" i="1"/>
  <c r="Z2913" i="1"/>
  <c r="AA2913" i="1"/>
  <c r="AB2913" i="1"/>
  <c r="W2914" i="1"/>
  <c r="X2914" i="1"/>
  <c r="Y2914" i="1"/>
  <c r="Z2914" i="1"/>
  <c r="AA2914" i="1"/>
  <c r="AB2914" i="1"/>
  <c r="W2915" i="1"/>
  <c r="X2915" i="1"/>
  <c r="Y2915" i="1"/>
  <c r="Z2915" i="1"/>
  <c r="AA2915" i="1"/>
  <c r="AB2915" i="1"/>
  <c r="W2916" i="1"/>
  <c r="X2916" i="1"/>
  <c r="Y2916" i="1"/>
  <c r="Z2916" i="1"/>
  <c r="AA2916" i="1"/>
  <c r="AB2916" i="1"/>
  <c r="W2917" i="1"/>
  <c r="X2917" i="1"/>
  <c r="Y2917" i="1"/>
  <c r="Z2917" i="1"/>
  <c r="AA2917" i="1"/>
  <c r="AB2917" i="1"/>
  <c r="W2918" i="1"/>
  <c r="X2918" i="1"/>
  <c r="Y2918" i="1"/>
  <c r="Z2918" i="1"/>
  <c r="AA2918" i="1"/>
  <c r="AB2918" i="1"/>
  <c r="W2919" i="1"/>
  <c r="X2919" i="1"/>
  <c r="Y2919" i="1"/>
  <c r="Z2919" i="1"/>
  <c r="AA2919" i="1"/>
  <c r="AB2919" i="1"/>
  <c r="W2920" i="1"/>
  <c r="X2920" i="1"/>
  <c r="Y2920" i="1"/>
  <c r="Z2920" i="1"/>
  <c r="AA2920" i="1"/>
  <c r="AB2920" i="1"/>
  <c r="W2921" i="1"/>
  <c r="X2921" i="1"/>
  <c r="Y2921" i="1"/>
  <c r="Z2921" i="1"/>
  <c r="AA2921" i="1"/>
  <c r="AB2921" i="1"/>
  <c r="W2922" i="1"/>
  <c r="X2922" i="1"/>
  <c r="Y2922" i="1"/>
  <c r="Z2922" i="1"/>
  <c r="AA2922" i="1"/>
  <c r="AB2922" i="1"/>
  <c r="W2923" i="1"/>
  <c r="X2923" i="1"/>
  <c r="Y2923" i="1"/>
  <c r="Z2923" i="1"/>
  <c r="AA2923" i="1"/>
  <c r="AB2923" i="1"/>
  <c r="W2924" i="1"/>
  <c r="X2924" i="1"/>
  <c r="Y2924" i="1"/>
  <c r="Z2924" i="1"/>
  <c r="AA2924" i="1"/>
  <c r="AB2924" i="1"/>
  <c r="W2925" i="1"/>
  <c r="X2925" i="1"/>
  <c r="Y2925" i="1"/>
  <c r="Z2925" i="1"/>
  <c r="AA2925" i="1"/>
  <c r="AB2925" i="1"/>
  <c r="W2926" i="1"/>
  <c r="X2926" i="1"/>
  <c r="Y2926" i="1"/>
  <c r="Z2926" i="1"/>
  <c r="AA2926" i="1"/>
  <c r="AB2926" i="1"/>
  <c r="W2927" i="1"/>
  <c r="X2927" i="1"/>
  <c r="Y2927" i="1"/>
  <c r="Z2927" i="1"/>
  <c r="AA2927" i="1"/>
  <c r="AB2927" i="1"/>
  <c r="W2928" i="1"/>
  <c r="X2928" i="1"/>
  <c r="Y2928" i="1"/>
  <c r="Z2928" i="1"/>
  <c r="AA2928" i="1"/>
  <c r="AB2928" i="1"/>
  <c r="W2929" i="1"/>
  <c r="X2929" i="1"/>
  <c r="Y2929" i="1"/>
  <c r="Z2929" i="1"/>
  <c r="AA2929" i="1"/>
  <c r="AB2929" i="1"/>
  <c r="W2930" i="1"/>
  <c r="X2930" i="1"/>
  <c r="Y2930" i="1"/>
  <c r="Z2930" i="1"/>
  <c r="AA2930" i="1"/>
  <c r="AB2930" i="1"/>
  <c r="W2931" i="1"/>
  <c r="X2931" i="1"/>
  <c r="Y2931" i="1"/>
  <c r="Z2931" i="1"/>
  <c r="AA2931" i="1"/>
  <c r="AB2931" i="1"/>
  <c r="W2932" i="1"/>
  <c r="X2932" i="1"/>
  <c r="Y2932" i="1"/>
  <c r="Z2932" i="1"/>
  <c r="AA2932" i="1"/>
  <c r="AB2932" i="1"/>
  <c r="W2933" i="1"/>
  <c r="X2933" i="1"/>
  <c r="Y2933" i="1"/>
  <c r="Z2933" i="1"/>
  <c r="AA2933" i="1"/>
  <c r="AB2933" i="1"/>
  <c r="W2934" i="1"/>
  <c r="X2934" i="1"/>
  <c r="Y2934" i="1"/>
  <c r="Z2934" i="1"/>
  <c r="AA2934" i="1"/>
  <c r="AB2934" i="1"/>
  <c r="W2935" i="1"/>
  <c r="X2935" i="1"/>
  <c r="Y2935" i="1"/>
  <c r="Z2935" i="1"/>
  <c r="AA2935" i="1"/>
  <c r="AB2935" i="1"/>
  <c r="W2936" i="1"/>
  <c r="X2936" i="1"/>
  <c r="Y2936" i="1"/>
  <c r="Z2936" i="1"/>
  <c r="AA2936" i="1"/>
  <c r="AB2936" i="1"/>
  <c r="W2937" i="1"/>
  <c r="X2937" i="1"/>
  <c r="Y2937" i="1"/>
  <c r="Z2937" i="1"/>
  <c r="AA2937" i="1"/>
  <c r="AB2937" i="1"/>
  <c r="W2938" i="1"/>
  <c r="X2938" i="1"/>
  <c r="Y2938" i="1"/>
  <c r="Z2938" i="1"/>
  <c r="AA2938" i="1"/>
  <c r="AB2938" i="1"/>
  <c r="W2939" i="1"/>
  <c r="X2939" i="1"/>
  <c r="Y2939" i="1"/>
  <c r="Z2939" i="1"/>
  <c r="AA2939" i="1"/>
  <c r="AB2939" i="1"/>
  <c r="W2940" i="1"/>
  <c r="X2940" i="1"/>
  <c r="Y2940" i="1"/>
  <c r="Z2940" i="1"/>
  <c r="AA2940" i="1"/>
  <c r="AB2940" i="1"/>
  <c r="W2941" i="1"/>
  <c r="X2941" i="1"/>
  <c r="Y2941" i="1"/>
  <c r="Z2941" i="1"/>
  <c r="AA2941" i="1"/>
  <c r="AB2941" i="1"/>
  <c r="W2942" i="1"/>
  <c r="X2942" i="1"/>
  <c r="Y2942" i="1"/>
  <c r="Z2942" i="1"/>
  <c r="AA2942" i="1"/>
  <c r="AB2942" i="1"/>
  <c r="W2943" i="1"/>
  <c r="X2943" i="1"/>
  <c r="Y2943" i="1"/>
  <c r="Z2943" i="1"/>
  <c r="AA2943" i="1"/>
  <c r="AB2943" i="1"/>
  <c r="W2944" i="1"/>
  <c r="X2944" i="1"/>
  <c r="Y2944" i="1"/>
  <c r="Z2944" i="1"/>
  <c r="AA2944" i="1"/>
  <c r="AB2944" i="1"/>
  <c r="W2945" i="1"/>
  <c r="X2945" i="1"/>
  <c r="Y2945" i="1"/>
  <c r="Z2945" i="1"/>
  <c r="AA2945" i="1"/>
  <c r="AB2945" i="1"/>
  <c r="W2946" i="1"/>
  <c r="X2946" i="1"/>
  <c r="Y2946" i="1"/>
  <c r="Z2946" i="1"/>
  <c r="AA2946" i="1"/>
  <c r="AB2946" i="1"/>
  <c r="W2947" i="1"/>
  <c r="X2947" i="1"/>
  <c r="Y2947" i="1"/>
  <c r="Z2947" i="1"/>
  <c r="AA2947" i="1"/>
  <c r="AB2947" i="1"/>
  <c r="W2948" i="1"/>
  <c r="X2948" i="1"/>
  <c r="Y2948" i="1"/>
  <c r="Z2948" i="1"/>
  <c r="AA2948" i="1"/>
  <c r="AB2948" i="1"/>
  <c r="W2949" i="1"/>
  <c r="X2949" i="1"/>
  <c r="Y2949" i="1"/>
  <c r="Z2949" i="1"/>
  <c r="AA2949" i="1"/>
  <c r="AB2949" i="1"/>
  <c r="W2950" i="1"/>
  <c r="X2950" i="1"/>
  <c r="Y2950" i="1"/>
  <c r="Z2950" i="1"/>
  <c r="AA2950" i="1"/>
  <c r="AB2950" i="1"/>
  <c r="W2951" i="1"/>
  <c r="X2951" i="1"/>
  <c r="Y2951" i="1"/>
  <c r="Z2951" i="1"/>
  <c r="AA2951" i="1"/>
  <c r="AB2951" i="1"/>
  <c r="W2952" i="1"/>
  <c r="X2952" i="1"/>
  <c r="Y2952" i="1"/>
  <c r="Z2952" i="1"/>
  <c r="AA2952" i="1"/>
  <c r="AB2952" i="1"/>
  <c r="W2953" i="1"/>
  <c r="X2953" i="1"/>
  <c r="Y2953" i="1"/>
  <c r="Z2953" i="1"/>
  <c r="AA2953" i="1"/>
  <c r="AB2953" i="1"/>
  <c r="W2954" i="1"/>
  <c r="X2954" i="1"/>
  <c r="Y2954" i="1"/>
  <c r="Z2954" i="1"/>
  <c r="AA2954" i="1"/>
  <c r="AB2954" i="1"/>
  <c r="W2955" i="1"/>
  <c r="X2955" i="1"/>
  <c r="Y2955" i="1"/>
  <c r="Z2955" i="1"/>
  <c r="AA2955" i="1"/>
  <c r="AB2955" i="1"/>
  <c r="W2956" i="1"/>
  <c r="X2956" i="1"/>
  <c r="Y2956" i="1"/>
  <c r="Z2956" i="1"/>
  <c r="AA2956" i="1"/>
  <c r="AB2956" i="1"/>
  <c r="W2957" i="1"/>
  <c r="X2957" i="1"/>
  <c r="Y2957" i="1"/>
  <c r="Z2957" i="1"/>
  <c r="AA2957" i="1"/>
  <c r="AB2957" i="1"/>
  <c r="W2958" i="1"/>
  <c r="X2958" i="1"/>
  <c r="Y2958" i="1"/>
  <c r="Z2958" i="1"/>
  <c r="AA2958" i="1"/>
  <c r="AB2958" i="1"/>
  <c r="W2959" i="1"/>
  <c r="X2959" i="1"/>
  <c r="Y2959" i="1"/>
  <c r="Z2959" i="1"/>
  <c r="AA2959" i="1"/>
  <c r="AB2959" i="1"/>
  <c r="W2960" i="1"/>
  <c r="X2960" i="1"/>
  <c r="Y2960" i="1"/>
  <c r="Z2960" i="1"/>
  <c r="AA2960" i="1"/>
  <c r="AB2960" i="1"/>
  <c r="W2961" i="1"/>
  <c r="X2961" i="1"/>
  <c r="Y2961" i="1"/>
  <c r="Z2961" i="1"/>
  <c r="AA2961" i="1"/>
  <c r="AB2961" i="1"/>
  <c r="W2962" i="1"/>
  <c r="X2962" i="1"/>
  <c r="Y2962" i="1"/>
  <c r="Z2962" i="1"/>
  <c r="AA2962" i="1"/>
  <c r="AB2962" i="1"/>
  <c r="W2963" i="1"/>
  <c r="X2963" i="1"/>
  <c r="Y2963" i="1"/>
  <c r="Z2963" i="1"/>
  <c r="AA2963" i="1"/>
  <c r="AB2963" i="1"/>
  <c r="W2964" i="1"/>
  <c r="X2964" i="1"/>
  <c r="Y2964" i="1"/>
  <c r="Z2964" i="1"/>
  <c r="AA2964" i="1"/>
  <c r="AB2964" i="1"/>
  <c r="W2965" i="1"/>
  <c r="X2965" i="1"/>
  <c r="Y2965" i="1"/>
  <c r="Z2965" i="1"/>
  <c r="AA2965" i="1"/>
  <c r="AB2965" i="1"/>
  <c r="W2966" i="1"/>
  <c r="X2966" i="1"/>
  <c r="Y2966" i="1"/>
  <c r="Z2966" i="1"/>
  <c r="AA2966" i="1"/>
  <c r="AB2966" i="1"/>
  <c r="W2967" i="1"/>
  <c r="X2967" i="1"/>
  <c r="Y2967" i="1"/>
  <c r="Z2967" i="1"/>
  <c r="AA2967" i="1"/>
  <c r="AB2967" i="1"/>
  <c r="W2968" i="1"/>
  <c r="X2968" i="1"/>
  <c r="Y2968" i="1"/>
  <c r="Z2968" i="1"/>
  <c r="AA2968" i="1"/>
  <c r="AB2968" i="1"/>
  <c r="W2969" i="1"/>
  <c r="X2969" i="1"/>
  <c r="Y2969" i="1"/>
  <c r="Z2969" i="1"/>
  <c r="AA2969" i="1"/>
  <c r="AB2969" i="1"/>
  <c r="W2970" i="1"/>
  <c r="X2970" i="1"/>
  <c r="Y2970" i="1"/>
  <c r="Z2970" i="1"/>
  <c r="AA2970" i="1"/>
  <c r="AB2970" i="1"/>
  <c r="W2971" i="1"/>
  <c r="X2971" i="1"/>
  <c r="Y2971" i="1"/>
  <c r="Z2971" i="1"/>
  <c r="AA2971" i="1"/>
  <c r="AB2971" i="1"/>
  <c r="W2972" i="1"/>
  <c r="X2972" i="1"/>
  <c r="Y2972" i="1"/>
  <c r="Z2972" i="1"/>
  <c r="AA2972" i="1"/>
  <c r="AB2972" i="1"/>
  <c r="W2973" i="1"/>
  <c r="X2973" i="1"/>
  <c r="Y2973" i="1"/>
  <c r="Z2973" i="1"/>
  <c r="AA2973" i="1"/>
  <c r="AB2973" i="1"/>
  <c r="W2974" i="1"/>
  <c r="X2974" i="1"/>
  <c r="Y2974" i="1"/>
  <c r="Z2974" i="1"/>
  <c r="AA2974" i="1"/>
  <c r="AB2974" i="1"/>
  <c r="W2975" i="1"/>
  <c r="X2975" i="1"/>
  <c r="Y2975" i="1"/>
  <c r="Z2975" i="1"/>
  <c r="AA2975" i="1"/>
  <c r="AB2975" i="1"/>
  <c r="W2976" i="1"/>
  <c r="X2976" i="1"/>
  <c r="Y2976" i="1"/>
  <c r="Z2976" i="1"/>
  <c r="AA2976" i="1"/>
  <c r="AB2976" i="1"/>
  <c r="W2977" i="1"/>
  <c r="X2977" i="1"/>
  <c r="Y2977" i="1"/>
  <c r="Z2977" i="1"/>
  <c r="AA2977" i="1"/>
  <c r="AB2977" i="1"/>
  <c r="W2978" i="1"/>
  <c r="X2978" i="1"/>
  <c r="Y2978" i="1"/>
  <c r="Z2978" i="1"/>
  <c r="AA2978" i="1"/>
  <c r="AB2978" i="1"/>
  <c r="W2979" i="1"/>
  <c r="X2979" i="1"/>
  <c r="Y2979" i="1"/>
  <c r="Z2979" i="1"/>
  <c r="AA2979" i="1"/>
  <c r="AB2979" i="1"/>
  <c r="W2980" i="1"/>
  <c r="X2980" i="1"/>
  <c r="Y2980" i="1"/>
  <c r="Z2980" i="1"/>
  <c r="AA2980" i="1"/>
  <c r="AB2980" i="1"/>
  <c r="W2981" i="1"/>
  <c r="X2981" i="1"/>
  <c r="Y2981" i="1"/>
  <c r="Z2981" i="1"/>
  <c r="AA2981" i="1"/>
  <c r="AB2981" i="1"/>
  <c r="W2982" i="1"/>
  <c r="X2982" i="1"/>
  <c r="Y2982" i="1"/>
  <c r="Z2982" i="1"/>
  <c r="AA2982" i="1"/>
  <c r="AB2982" i="1"/>
  <c r="W2983" i="1"/>
  <c r="X2983" i="1"/>
  <c r="Y2983" i="1"/>
  <c r="Z2983" i="1"/>
  <c r="AA2983" i="1"/>
  <c r="AB2983" i="1"/>
  <c r="W2984" i="1"/>
  <c r="X2984" i="1"/>
  <c r="Y2984" i="1"/>
  <c r="Z2984" i="1"/>
  <c r="AA2984" i="1"/>
  <c r="AB2984" i="1"/>
  <c r="W2985" i="1"/>
  <c r="X2985" i="1"/>
  <c r="Y2985" i="1"/>
  <c r="Z2985" i="1"/>
  <c r="AA2985" i="1"/>
  <c r="AB2985" i="1"/>
  <c r="W2986" i="1"/>
  <c r="X2986" i="1"/>
  <c r="Y2986" i="1"/>
  <c r="Z2986" i="1"/>
  <c r="AA2986" i="1"/>
  <c r="AB2986" i="1"/>
  <c r="W2987" i="1"/>
  <c r="X2987" i="1"/>
  <c r="Y2987" i="1"/>
  <c r="Z2987" i="1"/>
  <c r="AA2987" i="1"/>
  <c r="AB2987" i="1"/>
  <c r="W2988" i="1"/>
  <c r="X2988" i="1"/>
  <c r="Y2988" i="1"/>
  <c r="Z2988" i="1"/>
  <c r="AA2988" i="1"/>
  <c r="AB2988" i="1"/>
  <c r="W2989" i="1"/>
  <c r="X2989" i="1"/>
  <c r="Y2989" i="1"/>
  <c r="Z2989" i="1"/>
  <c r="AA2989" i="1"/>
  <c r="AB2989" i="1"/>
  <c r="W2990" i="1"/>
  <c r="X2990" i="1"/>
  <c r="Y2990" i="1"/>
  <c r="Z2990" i="1"/>
  <c r="AA2990" i="1"/>
  <c r="AB2990" i="1"/>
  <c r="W2991" i="1"/>
  <c r="X2991" i="1"/>
  <c r="Y2991" i="1"/>
  <c r="Z2991" i="1"/>
  <c r="AA2991" i="1"/>
  <c r="AB2991" i="1"/>
  <c r="W2992" i="1"/>
  <c r="X2992" i="1"/>
  <c r="Y2992" i="1"/>
  <c r="Z2992" i="1"/>
  <c r="AA2992" i="1"/>
  <c r="AB2992" i="1"/>
  <c r="W2993" i="1"/>
  <c r="X2993" i="1"/>
  <c r="Y2993" i="1"/>
  <c r="Z2993" i="1"/>
  <c r="AA2993" i="1"/>
  <c r="AB2993" i="1"/>
  <c r="W2994" i="1"/>
  <c r="X2994" i="1"/>
  <c r="Y2994" i="1"/>
  <c r="Z2994" i="1"/>
  <c r="AA2994" i="1"/>
  <c r="AB2994" i="1"/>
  <c r="W2995" i="1"/>
  <c r="X2995" i="1"/>
  <c r="Y2995" i="1"/>
  <c r="Z2995" i="1"/>
  <c r="AA2995" i="1"/>
  <c r="AB2995" i="1"/>
  <c r="W2996" i="1"/>
  <c r="X2996" i="1"/>
  <c r="Y2996" i="1"/>
  <c r="Z2996" i="1"/>
  <c r="AA2996" i="1"/>
  <c r="AB2996" i="1"/>
  <c r="W2997" i="1"/>
  <c r="X2997" i="1"/>
  <c r="Y2997" i="1"/>
  <c r="Z2997" i="1"/>
  <c r="AA2997" i="1"/>
  <c r="AB2997" i="1"/>
  <c r="W2998" i="1"/>
  <c r="X2998" i="1"/>
  <c r="Y2998" i="1"/>
  <c r="Z2998" i="1"/>
  <c r="AA2998" i="1"/>
  <c r="AB2998" i="1"/>
  <c r="W2999" i="1"/>
  <c r="X2999" i="1"/>
  <c r="Y2999" i="1"/>
  <c r="Z2999" i="1"/>
  <c r="AA2999" i="1"/>
  <c r="AB2999" i="1"/>
  <c r="W3000" i="1"/>
  <c r="X3000" i="1"/>
  <c r="Y3000" i="1"/>
  <c r="Z3000" i="1"/>
  <c r="AA3000" i="1"/>
  <c r="AB3000" i="1"/>
  <c r="W3001" i="1"/>
  <c r="X3001" i="1"/>
  <c r="Y3001" i="1"/>
  <c r="Z3001" i="1"/>
  <c r="AA3001" i="1"/>
  <c r="AB3001" i="1"/>
  <c r="W3002" i="1"/>
  <c r="X3002" i="1"/>
  <c r="Y3002" i="1"/>
  <c r="Z3002" i="1"/>
  <c r="AA3002" i="1"/>
  <c r="AB3002" i="1"/>
  <c r="W3003" i="1"/>
  <c r="X3003" i="1"/>
  <c r="Y3003" i="1"/>
  <c r="Z3003" i="1"/>
  <c r="AA3003" i="1"/>
  <c r="AB3003" i="1"/>
  <c r="W3004" i="1"/>
  <c r="X3004" i="1"/>
  <c r="Y3004" i="1"/>
  <c r="Z3004" i="1"/>
  <c r="AA3004" i="1"/>
  <c r="AB3004" i="1"/>
  <c r="W3005" i="1"/>
  <c r="X3005" i="1"/>
  <c r="Y3005" i="1"/>
  <c r="Z3005" i="1"/>
  <c r="AA3005" i="1"/>
  <c r="AB3005" i="1"/>
  <c r="W3006" i="1"/>
  <c r="X3006" i="1"/>
  <c r="Y3006" i="1"/>
  <c r="Z3006" i="1"/>
  <c r="AA3006" i="1"/>
  <c r="AB3006" i="1"/>
  <c r="W3007" i="1"/>
  <c r="X3007" i="1"/>
  <c r="Y3007" i="1"/>
  <c r="Z3007" i="1"/>
  <c r="AA3007" i="1"/>
  <c r="AB3007" i="1"/>
  <c r="W3008" i="1"/>
  <c r="X3008" i="1"/>
  <c r="Y3008" i="1"/>
  <c r="Z3008" i="1"/>
  <c r="AA3008" i="1"/>
  <c r="AB3008" i="1"/>
  <c r="W3009" i="1"/>
  <c r="X3009" i="1"/>
  <c r="Y3009" i="1"/>
  <c r="Z3009" i="1"/>
  <c r="AA3009" i="1"/>
  <c r="AB3009" i="1"/>
  <c r="W3010" i="1"/>
  <c r="X3010" i="1"/>
  <c r="Y3010" i="1"/>
  <c r="Z3010" i="1"/>
  <c r="AA3010" i="1"/>
  <c r="AB3010" i="1"/>
  <c r="W3011" i="1"/>
  <c r="X3011" i="1"/>
  <c r="Y3011" i="1"/>
  <c r="Z3011" i="1"/>
  <c r="AA3011" i="1"/>
  <c r="AB3011" i="1"/>
  <c r="W3012" i="1"/>
  <c r="X3012" i="1"/>
  <c r="Y3012" i="1"/>
  <c r="Z3012" i="1"/>
  <c r="AA3012" i="1"/>
  <c r="AB3012" i="1"/>
  <c r="W3013" i="1"/>
  <c r="X3013" i="1"/>
  <c r="Y3013" i="1"/>
  <c r="Z3013" i="1"/>
  <c r="AA3013" i="1"/>
  <c r="AB3013" i="1"/>
  <c r="W3014" i="1"/>
  <c r="X3014" i="1"/>
  <c r="Y3014" i="1"/>
  <c r="Z3014" i="1"/>
  <c r="AA3014" i="1"/>
  <c r="AB3014" i="1"/>
  <c r="W3015" i="1"/>
  <c r="X3015" i="1"/>
  <c r="Y3015" i="1"/>
  <c r="Z3015" i="1"/>
  <c r="AA3015" i="1"/>
  <c r="AB3015" i="1"/>
  <c r="W3016" i="1"/>
  <c r="X3016" i="1"/>
  <c r="Y3016" i="1"/>
  <c r="Z3016" i="1"/>
  <c r="AA3016" i="1"/>
  <c r="AB3016" i="1"/>
  <c r="W3017" i="1"/>
  <c r="X3017" i="1"/>
  <c r="Y3017" i="1"/>
  <c r="Z3017" i="1"/>
  <c r="AA3017" i="1"/>
  <c r="AB3017" i="1"/>
  <c r="W3018" i="1"/>
  <c r="X3018" i="1"/>
  <c r="Y3018" i="1"/>
  <c r="Z3018" i="1"/>
  <c r="AA3018" i="1"/>
  <c r="AB3018" i="1"/>
  <c r="W3019" i="1"/>
  <c r="X3019" i="1"/>
  <c r="Y3019" i="1"/>
  <c r="Z3019" i="1"/>
  <c r="AA3019" i="1"/>
  <c r="AB3019" i="1"/>
  <c r="W3020" i="1"/>
  <c r="X3020" i="1"/>
  <c r="Y3020" i="1"/>
  <c r="Z3020" i="1"/>
  <c r="AA3020" i="1"/>
  <c r="AB3020" i="1"/>
  <c r="W3021" i="1"/>
  <c r="X3021" i="1"/>
  <c r="Y3021" i="1"/>
  <c r="Z3021" i="1"/>
  <c r="AA3021" i="1"/>
  <c r="AB3021" i="1"/>
  <c r="W3022" i="1"/>
  <c r="X3022" i="1"/>
  <c r="Y3022" i="1"/>
  <c r="Z3022" i="1"/>
  <c r="AA3022" i="1"/>
  <c r="AB3022" i="1"/>
  <c r="W3023" i="1"/>
  <c r="X3023" i="1"/>
  <c r="Y3023" i="1"/>
  <c r="Z3023" i="1"/>
  <c r="AA3023" i="1"/>
  <c r="AB3023" i="1"/>
  <c r="W3024" i="1"/>
  <c r="X3024" i="1"/>
  <c r="Y3024" i="1"/>
  <c r="Z3024" i="1"/>
  <c r="AA3024" i="1"/>
  <c r="AB3024" i="1"/>
  <c r="W3025" i="1"/>
  <c r="X3025" i="1"/>
  <c r="Y3025" i="1"/>
  <c r="Z3025" i="1"/>
  <c r="AA3025" i="1"/>
  <c r="AB3025" i="1"/>
  <c r="W3026" i="1"/>
  <c r="X3026" i="1"/>
  <c r="Y3026" i="1"/>
  <c r="Z3026" i="1"/>
  <c r="AA3026" i="1"/>
  <c r="AB3026" i="1"/>
  <c r="W3027" i="1"/>
  <c r="X3027" i="1"/>
  <c r="Y3027" i="1"/>
  <c r="Z3027" i="1"/>
  <c r="AA3027" i="1"/>
  <c r="AB3027" i="1"/>
  <c r="W3028" i="1"/>
  <c r="X3028" i="1"/>
  <c r="Y3028" i="1"/>
  <c r="Z3028" i="1"/>
  <c r="AA3028" i="1"/>
  <c r="AB3028" i="1"/>
  <c r="W3029" i="1"/>
  <c r="X3029" i="1"/>
  <c r="Y3029" i="1"/>
  <c r="Z3029" i="1"/>
  <c r="AA3029" i="1"/>
  <c r="AB3029" i="1"/>
  <c r="W3030" i="1"/>
  <c r="X3030" i="1"/>
  <c r="Y3030" i="1"/>
  <c r="Z3030" i="1"/>
  <c r="AA3030" i="1"/>
  <c r="AB3030" i="1"/>
  <c r="W3031" i="1"/>
  <c r="X3031" i="1"/>
  <c r="Y3031" i="1"/>
  <c r="Z3031" i="1"/>
  <c r="AA3031" i="1"/>
  <c r="AB3031" i="1"/>
  <c r="W3032" i="1"/>
  <c r="X3032" i="1"/>
  <c r="Y3032" i="1"/>
  <c r="Z3032" i="1"/>
  <c r="AA3032" i="1"/>
  <c r="AB3032" i="1"/>
  <c r="W3033" i="1"/>
  <c r="X3033" i="1"/>
  <c r="Y3033" i="1"/>
  <c r="Z3033" i="1"/>
  <c r="AA3033" i="1"/>
  <c r="AB3033" i="1"/>
  <c r="W3034" i="1"/>
  <c r="X3034" i="1"/>
  <c r="Y3034" i="1"/>
  <c r="Z3034" i="1"/>
  <c r="AA3034" i="1"/>
  <c r="AB3034" i="1"/>
  <c r="W3035" i="1"/>
  <c r="X3035" i="1"/>
  <c r="Y3035" i="1"/>
  <c r="Z3035" i="1"/>
  <c r="AA3035" i="1"/>
  <c r="AB3035" i="1"/>
  <c r="W3036" i="1"/>
  <c r="X3036" i="1"/>
  <c r="Y3036" i="1"/>
  <c r="Z3036" i="1"/>
  <c r="AA3036" i="1"/>
  <c r="AB3036" i="1"/>
  <c r="W3037" i="1"/>
  <c r="X3037" i="1"/>
  <c r="Y3037" i="1"/>
  <c r="Z3037" i="1"/>
  <c r="AA3037" i="1"/>
  <c r="AB3037" i="1"/>
  <c r="W3038" i="1"/>
  <c r="X3038" i="1"/>
  <c r="Y3038" i="1"/>
  <c r="Z3038" i="1"/>
  <c r="AA3038" i="1"/>
  <c r="AB3038" i="1"/>
  <c r="W3039" i="1"/>
  <c r="X3039" i="1"/>
  <c r="Y3039" i="1"/>
  <c r="Z3039" i="1"/>
  <c r="AA3039" i="1"/>
  <c r="AB3039" i="1"/>
  <c r="W3040" i="1"/>
  <c r="X3040" i="1"/>
  <c r="Y3040" i="1"/>
  <c r="Z3040" i="1"/>
  <c r="AA3040" i="1"/>
  <c r="AB3040" i="1"/>
  <c r="W3041" i="1"/>
  <c r="X3041" i="1"/>
  <c r="Y3041" i="1"/>
  <c r="Z3041" i="1"/>
  <c r="AA3041" i="1"/>
  <c r="AB3041" i="1"/>
  <c r="W3042" i="1"/>
  <c r="X3042" i="1"/>
  <c r="Y3042" i="1"/>
  <c r="Z3042" i="1"/>
  <c r="AA3042" i="1"/>
  <c r="AB3042" i="1"/>
  <c r="W3043" i="1"/>
  <c r="X3043" i="1"/>
  <c r="Y3043" i="1"/>
  <c r="Z3043" i="1"/>
  <c r="AA3043" i="1"/>
  <c r="AB3043" i="1"/>
  <c r="W3044" i="1"/>
  <c r="X3044" i="1"/>
  <c r="Y3044" i="1"/>
  <c r="Z3044" i="1"/>
  <c r="AA3044" i="1"/>
  <c r="AB3044" i="1"/>
  <c r="W3045" i="1"/>
  <c r="X3045" i="1"/>
  <c r="Y3045" i="1"/>
  <c r="Z3045" i="1"/>
  <c r="AA3045" i="1"/>
  <c r="AB3045" i="1"/>
  <c r="W3046" i="1"/>
  <c r="X3046" i="1"/>
  <c r="Y3046" i="1"/>
  <c r="Z3046" i="1"/>
  <c r="AA3046" i="1"/>
  <c r="AB3046" i="1"/>
  <c r="W3047" i="1"/>
  <c r="X3047" i="1"/>
  <c r="Y3047" i="1"/>
  <c r="Z3047" i="1"/>
  <c r="AA3047" i="1"/>
  <c r="AB3047" i="1"/>
  <c r="W3048" i="1"/>
  <c r="X3048" i="1"/>
  <c r="Y3048" i="1"/>
  <c r="Z3048" i="1"/>
  <c r="AA3048" i="1"/>
  <c r="AB3048" i="1"/>
  <c r="W3049" i="1"/>
  <c r="X3049" i="1"/>
  <c r="Y3049" i="1"/>
  <c r="Z3049" i="1"/>
  <c r="AA3049" i="1"/>
  <c r="AB3049" i="1"/>
  <c r="W3050" i="1"/>
  <c r="X3050" i="1"/>
  <c r="Y3050" i="1"/>
  <c r="Z3050" i="1"/>
  <c r="AA3050" i="1"/>
  <c r="AB3050" i="1"/>
  <c r="W3051" i="1"/>
  <c r="X3051" i="1"/>
  <c r="Y3051" i="1"/>
  <c r="Z3051" i="1"/>
  <c r="AA3051" i="1"/>
  <c r="AB3051" i="1"/>
  <c r="W3052" i="1"/>
  <c r="X3052" i="1"/>
  <c r="Y3052" i="1"/>
  <c r="Z3052" i="1"/>
  <c r="AA3052" i="1"/>
  <c r="AB3052" i="1"/>
  <c r="W3053" i="1"/>
  <c r="X3053" i="1"/>
  <c r="Y3053" i="1"/>
  <c r="Z3053" i="1"/>
  <c r="AA3053" i="1"/>
  <c r="AB3053" i="1"/>
  <c r="W3054" i="1"/>
  <c r="X3054" i="1"/>
  <c r="Y3054" i="1"/>
  <c r="Z3054" i="1"/>
  <c r="AA3054" i="1"/>
  <c r="AB3054" i="1"/>
  <c r="W3055" i="1"/>
  <c r="X3055" i="1"/>
  <c r="Y3055" i="1"/>
  <c r="Z3055" i="1"/>
  <c r="AA3055" i="1"/>
  <c r="AB3055" i="1"/>
  <c r="W3056" i="1"/>
  <c r="X3056" i="1"/>
  <c r="Y3056" i="1"/>
  <c r="Z3056" i="1"/>
  <c r="AA3056" i="1"/>
  <c r="AB3056" i="1"/>
  <c r="W3057" i="1"/>
  <c r="X3057" i="1"/>
  <c r="Y3057" i="1"/>
  <c r="Z3057" i="1"/>
  <c r="AA3057" i="1"/>
  <c r="AB3057" i="1"/>
  <c r="W3058" i="1"/>
  <c r="X3058" i="1"/>
  <c r="Y3058" i="1"/>
  <c r="Z3058" i="1"/>
  <c r="AA3058" i="1"/>
  <c r="AB3058" i="1"/>
  <c r="W3059" i="1"/>
  <c r="X3059" i="1"/>
  <c r="Y3059" i="1"/>
  <c r="Z3059" i="1"/>
  <c r="AA3059" i="1"/>
  <c r="AB3059" i="1"/>
  <c r="W3060" i="1"/>
  <c r="X3060" i="1"/>
  <c r="Y3060" i="1"/>
  <c r="Z3060" i="1"/>
  <c r="AA3060" i="1"/>
  <c r="AB3060" i="1"/>
  <c r="W3061" i="1"/>
  <c r="X3061" i="1"/>
  <c r="Y3061" i="1"/>
  <c r="Z3061" i="1"/>
  <c r="AA3061" i="1"/>
  <c r="AB3061" i="1"/>
  <c r="W3062" i="1"/>
  <c r="X3062" i="1"/>
  <c r="Y3062" i="1"/>
  <c r="Z3062" i="1"/>
  <c r="AA3062" i="1"/>
  <c r="AB3062" i="1"/>
  <c r="W3063" i="1"/>
  <c r="X3063" i="1"/>
  <c r="Y3063" i="1"/>
  <c r="Z3063" i="1"/>
  <c r="AA3063" i="1"/>
  <c r="AB3063" i="1"/>
  <c r="W3064" i="1"/>
  <c r="X3064" i="1"/>
  <c r="Y3064" i="1"/>
  <c r="Z3064" i="1"/>
  <c r="AA3064" i="1"/>
  <c r="AB3064" i="1"/>
  <c r="W3065" i="1"/>
  <c r="X3065" i="1"/>
  <c r="Y3065" i="1"/>
  <c r="Z3065" i="1"/>
  <c r="AA3065" i="1"/>
  <c r="AB3065" i="1"/>
  <c r="W3066" i="1"/>
  <c r="X3066" i="1"/>
  <c r="Y3066" i="1"/>
  <c r="Z3066" i="1"/>
  <c r="AA3066" i="1"/>
  <c r="AB3066" i="1"/>
  <c r="W3067" i="1"/>
  <c r="X3067" i="1"/>
  <c r="Y3067" i="1"/>
  <c r="Z3067" i="1"/>
  <c r="AA3067" i="1"/>
  <c r="AB3067" i="1"/>
  <c r="W3068" i="1"/>
  <c r="X3068" i="1"/>
  <c r="Y3068" i="1"/>
  <c r="Z3068" i="1"/>
  <c r="AA3068" i="1"/>
  <c r="AB3068" i="1"/>
  <c r="W3069" i="1"/>
  <c r="X3069" i="1"/>
  <c r="Y3069" i="1"/>
  <c r="Z3069" i="1"/>
  <c r="AA3069" i="1"/>
  <c r="AB3069" i="1"/>
  <c r="W3070" i="1"/>
  <c r="X3070" i="1"/>
  <c r="Y3070" i="1"/>
  <c r="Z3070" i="1"/>
  <c r="AA3070" i="1"/>
  <c r="AB3070" i="1"/>
  <c r="W3071" i="1"/>
  <c r="X3071" i="1"/>
  <c r="Y3071" i="1"/>
  <c r="Z3071" i="1"/>
  <c r="AA3071" i="1"/>
  <c r="AB3071" i="1"/>
  <c r="W3072" i="1"/>
  <c r="X3072" i="1"/>
  <c r="Y3072" i="1"/>
  <c r="Z3072" i="1"/>
  <c r="AA3072" i="1"/>
  <c r="AB3072" i="1"/>
  <c r="W3073" i="1"/>
  <c r="X3073" i="1"/>
  <c r="Y3073" i="1"/>
  <c r="Z3073" i="1"/>
  <c r="AA3073" i="1"/>
  <c r="AB3073" i="1"/>
  <c r="W3074" i="1"/>
  <c r="X3074" i="1"/>
  <c r="Y3074" i="1"/>
  <c r="Z3074" i="1"/>
  <c r="AA3074" i="1"/>
  <c r="AB3074" i="1"/>
  <c r="W3075" i="1"/>
  <c r="X3075" i="1"/>
  <c r="Y3075" i="1"/>
  <c r="Z3075" i="1"/>
  <c r="AA3075" i="1"/>
  <c r="AB3075" i="1"/>
  <c r="W3076" i="1"/>
  <c r="X3076" i="1"/>
  <c r="Y3076" i="1"/>
  <c r="Z3076" i="1"/>
  <c r="AA3076" i="1"/>
  <c r="AB3076" i="1"/>
  <c r="W3077" i="1"/>
  <c r="X3077" i="1"/>
  <c r="Y3077" i="1"/>
  <c r="Z3077" i="1"/>
  <c r="AA3077" i="1"/>
  <c r="AB3077" i="1"/>
  <c r="W3078" i="1"/>
  <c r="X3078" i="1"/>
  <c r="Y3078" i="1"/>
  <c r="Z3078" i="1"/>
  <c r="AA3078" i="1"/>
  <c r="AB3078" i="1"/>
  <c r="W3079" i="1"/>
  <c r="X3079" i="1"/>
  <c r="Y3079" i="1"/>
  <c r="Z3079" i="1"/>
  <c r="AA3079" i="1"/>
  <c r="AB3079" i="1"/>
  <c r="W3080" i="1"/>
  <c r="X3080" i="1"/>
  <c r="Y3080" i="1"/>
  <c r="Z3080" i="1"/>
  <c r="AA3080" i="1"/>
  <c r="AB3080" i="1"/>
  <c r="W3081" i="1"/>
  <c r="X3081" i="1"/>
  <c r="Y3081" i="1"/>
  <c r="Z3081" i="1"/>
  <c r="AA3081" i="1"/>
  <c r="AB3081" i="1"/>
  <c r="W3082" i="1"/>
  <c r="X3082" i="1"/>
  <c r="Y3082" i="1"/>
  <c r="Z3082" i="1"/>
  <c r="AA3082" i="1"/>
  <c r="AB3082" i="1"/>
  <c r="W3083" i="1"/>
  <c r="X3083" i="1"/>
  <c r="Y3083" i="1"/>
  <c r="Z3083" i="1"/>
  <c r="AA3083" i="1"/>
  <c r="AB3083" i="1"/>
  <c r="W3084" i="1"/>
  <c r="X3084" i="1"/>
  <c r="Y3084" i="1"/>
  <c r="Z3084" i="1"/>
  <c r="AA3084" i="1"/>
  <c r="AB3084" i="1"/>
  <c r="W3085" i="1"/>
  <c r="X3085" i="1"/>
  <c r="Y3085" i="1"/>
  <c r="Z3085" i="1"/>
  <c r="AA3085" i="1"/>
  <c r="AB3085" i="1"/>
  <c r="W3086" i="1"/>
  <c r="X3086" i="1"/>
  <c r="Y3086" i="1"/>
  <c r="Z3086" i="1"/>
  <c r="AA3086" i="1"/>
  <c r="AB3086" i="1"/>
  <c r="W3087" i="1"/>
  <c r="X3087" i="1"/>
  <c r="Y3087" i="1"/>
  <c r="Z3087" i="1"/>
  <c r="AA3087" i="1"/>
  <c r="AB3087" i="1"/>
  <c r="W3088" i="1"/>
  <c r="X3088" i="1"/>
  <c r="Y3088" i="1"/>
  <c r="Z3088" i="1"/>
  <c r="AA3088" i="1"/>
  <c r="AB3088" i="1"/>
  <c r="W3089" i="1"/>
  <c r="X3089" i="1"/>
  <c r="Y3089" i="1"/>
  <c r="Z3089" i="1"/>
  <c r="AA3089" i="1"/>
  <c r="AB3089" i="1"/>
  <c r="W3090" i="1"/>
  <c r="X3090" i="1"/>
  <c r="Y3090" i="1"/>
  <c r="Z3090" i="1"/>
  <c r="AA3090" i="1"/>
  <c r="AB3090" i="1"/>
  <c r="W3091" i="1"/>
  <c r="X3091" i="1"/>
  <c r="Y3091" i="1"/>
  <c r="Z3091" i="1"/>
  <c r="AA3091" i="1"/>
  <c r="AB3091" i="1"/>
  <c r="W3092" i="1"/>
  <c r="X3092" i="1"/>
  <c r="Y3092" i="1"/>
  <c r="Z3092" i="1"/>
  <c r="AA3092" i="1"/>
  <c r="AB3092" i="1"/>
  <c r="W3093" i="1"/>
  <c r="X3093" i="1"/>
  <c r="Y3093" i="1"/>
  <c r="Z3093" i="1"/>
  <c r="AA3093" i="1"/>
  <c r="AB3093" i="1"/>
  <c r="W3094" i="1"/>
  <c r="X3094" i="1"/>
  <c r="Y3094" i="1"/>
  <c r="Z3094" i="1"/>
  <c r="AA3094" i="1"/>
  <c r="AB3094" i="1"/>
  <c r="W3095" i="1"/>
  <c r="X3095" i="1"/>
  <c r="Y3095" i="1"/>
  <c r="Z3095" i="1"/>
  <c r="AA3095" i="1"/>
  <c r="AB3095" i="1"/>
  <c r="W3096" i="1"/>
  <c r="X3096" i="1"/>
  <c r="Y3096" i="1"/>
  <c r="Z3096" i="1"/>
  <c r="AA3096" i="1"/>
  <c r="AB3096" i="1"/>
  <c r="W3097" i="1"/>
  <c r="X3097" i="1"/>
  <c r="Y3097" i="1"/>
  <c r="Z3097" i="1"/>
  <c r="AA3097" i="1"/>
  <c r="AB3097" i="1"/>
  <c r="W3098" i="1"/>
  <c r="X3098" i="1"/>
  <c r="Y3098" i="1"/>
  <c r="Z3098" i="1"/>
  <c r="AA3098" i="1"/>
  <c r="AB3098" i="1"/>
  <c r="W3099" i="1"/>
  <c r="X3099" i="1"/>
  <c r="Y3099" i="1"/>
  <c r="Z3099" i="1"/>
  <c r="AA3099" i="1"/>
  <c r="AB3099" i="1"/>
  <c r="W3100" i="1"/>
  <c r="X3100" i="1"/>
  <c r="Y3100" i="1"/>
  <c r="Z3100" i="1"/>
  <c r="AA3100" i="1"/>
  <c r="AB3100" i="1"/>
  <c r="W3101" i="1"/>
  <c r="X3101" i="1"/>
  <c r="Y3101" i="1"/>
  <c r="Z3101" i="1"/>
  <c r="AA3101" i="1"/>
  <c r="AB3101" i="1"/>
  <c r="W3102" i="1"/>
  <c r="X3102" i="1"/>
  <c r="Y3102" i="1"/>
  <c r="Z3102" i="1"/>
  <c r="AA3102" i="1"/>
  <c r="AB3102" i="1"/>
  <c r="W3103" i="1"/>
  <c r="X3103" i="1"/>
  <c r="Y3103" i="1"/>
  <c r="Z3103" i="1"/>
  <c r="AA3103" i="1"/>
  <c r="AB3103" i="1"/>
  <c r="W3104" i="1"/>
  <c r="X3104" i="1"/>
  <c r="Y3104" i="1"/>
  <c r="Z3104" i="1"/>
  <c r="AA3104" i="1"/>
  <c r="AB3104" i="1"/>
  <c r="W3105" i="1"/>
  <c r="X3105" i="1"/>
  <c r="Y3105" i="1"/>
  <c r="Z3105" i="1"/>
  <c r="AA3105" i="1"/>
  <c r="AB3105" i="1"/>
  <c r="W3106" i="1"/>
  <c r="X3106" i="1"/>
  <c r="Y3106" i="1"/>
  <c r="Z3106" i="1"/>
  <c r="AA3106" i="1"/>
  <c r="AB3106" i="1"/>
  <c r="W3107" i="1"/>
  <c r="X3107" i="1"/>
  <c r="Y3107" i="1"/>
  <c r="Z3107" i="1"/>
  <c r="AA3107" i="1"/>
  <c r="AB3107" i="1"/>
  <c r="W3108" i="1"/>
  <c r="X3108" i="1"/>
  <c r="Y3108" i="1"/>
  <c r="Z3108" i="1"/>
  <c r="AA3108" i="1"/>
  <c r="AB3108" i="1"/>
  <c r="W3109" i="1"/>
  <c r="X3109" i="1"/>
  <c r="Y3109" i="1"/>
  <c r="Z3109" i="1"/>
  <c r="AA3109" i="1"/>
  <c r="AB3109" i="1"/>
  <c r="W3110" i="1"/>
  <c r="X3110" i="1"/>
  <c r="Y3110" i="1"/>
  <c r="Z3110" i="1"/>
  <c r="AA3110" i="1"/>
  <c r="AB3110" i="1"/>
  <c r="W3111" i="1"/>
  <c r="X3111" i="1"/>
  <c r="Y3111" i="1"/>
  <c r="Z3111" i="1"/>
  <c r="AA3111" i="1"/>
  <c r="AB3111" i="1"/>
  <c r="W3112" i="1"/>
  <c r="X3112" i="1"/>
  <c r="Y3112" i="1"/>
  <c r="Z3112" i="1"/>
  <c r="AA3112" i="1"/>
  <c r="AB3112" i="1"/>
  <c r="W3113" i="1"/>
  <c r="X3113" i="1"/>
  <c r="Y3113" i="1"/>
  <c r="Z3113" i="1"/>
  <c r="AA3113" i="1"/>
  <c r="AB3113" i="1"/>
  <c r="W3114" i="1"/>
  <c r="X3114" i="1"/>
  <c r="Y3114" i="1"/>
  <c r="Z3114" i="1"/>
  <c r="AA3114" i="1"/>
  <c r="AB3114" i="1"/>
  <c r="W3115" i="1"/>
  <c r="X3115" i="1"/>
  <c r="Y3115" i="1"/>
  <c r="Z3115" i="1"/>
  <c r="AA3115" i="1"/>
  <c r="AB3115" i="1"/>
  <c r="W3116" i="1"/>
  <c r="X3116" i="1"/>
  <c r="Y3116" i="1"/>
  <c r="Z3116" i="1"/>
  <c r="AA3116" i="1"/>
  <c r="AB3116" i="1"/>
  <c r="W3117" i="1"/>
  <c r="X3117" i="1"/>
  <c r="Y3117" i="1"/>
  <c r="Z3117" i="1"/>
  <c r="AA3117" i="1"/>
  <c r="AB3117" i="1"/>
  <c r="W3118" i="1"/>
  <c r="X3118" i="1"/>
  <c r="Y3118" i="1"/>
  <c r="Z3118" i="1"/>
  <c r="AA3118" i="1"/>
  <c r="AB3118" i="1"/>
  <c r="W3119" i="1"/>
  <c r="X3119" i="1"/>
  <c r="Y3119" i="1"/>
  <c r="Z3119" i="1"/>
  <c r="AA3119" i="1"/>
  <c r="AB3119" i="1"/>
  <c r="W3120" i="1"/>
  <c r="X3120" i="1"/>
  <c r="Y3120" i="1"/>
  <c r="Z3120" i="1"/>
  <c r="AA3120" i="1"/>
  <c r="AB3120" i="1"/>
  <c r="W3121" i="1"/>
  <c r="X3121" i="1"/>
  <c r="Y3121" i="1"/>
  <c r="Z3121" i="1"/>
  <c r="AA3121" i="1"/>
  <c r="AB3121" i="1"/>
  <c r="W3122" i="1"/>
  <c r="X3122" i="1"/>
  <c r="Y3122" i="1"/>
  <c r="Z3122" i="1"/>
  <c r="AA3122" i="1"/>
  <c r="AB3122" i="1"/>
  <c r="W3123" i="1"/>
  <c r="X3123" i="1"/>
  <c r="Y3123" i="1"/>
  <c r="Z3123" i="1"/>
  <c r="AA3123" i="1"/>
  <c r="AB3123" i="1"/>
  <c r="W3124" i="1"/>
  <c r="X3124" i="1"/>
  <c r="Y3124" i="1"/>
  <c r="Z3124" i="1"/>
  <c r="AA3124" i="1"/>
  <c r="AB3124" i="1"/>
  <c r="W3125" i="1"/>
  <c r="X3125" i="1"/>
  <c r="Y3125" i="1"/>
  <c r="Z3125" i="1"/>
  <c r="AA3125" i="1"/>
  <c r="AB3125" i="1"/>
  <c r="W3126" i="1"/>
  <c r="X3126" i="1"/>
  <c r="Y3126" i="1"/>
  <c r="Z3126" i="1"/>
  <c r="AA3126" i="1"/>
  <c r="AB3126" i="1"/>
  <c r="W3127" i="1"/>
  <c r="X3127" i="1"/>
  <c r="Y3127" i="1"/>
  <c r="Z3127" i="1"/>
  <c r="AA3127" i="1"/>
  <c r="AB3127" i="1"/>
  <c r="W3128" i="1"/>
  <c r="X3128" i="1"/>
  <c r="Y3128" i="1"/>
  <c r="Z3128" i="1"/>
  <c r="AA3128" i="1"/>
  <c r="AB3128" i="1"/>
  <c r="AJ8" i="1"/>
  <c r="AJ13" i="1"/>
  <c r="AJ14" i="1"/>
  <c r="AJ15" i="1"/>
  <c r="AJ16" i="1"/>
  <c r="AJ17" i="1"/>
  <c r="AJ18" i="1"/>
  <c r="AJ19" i="1"/>
  <c r="AJ20" i="1"/>
  <c r="AJ21" i="1"/>
  <c r="AI15" i="1"/>
  <c r="AK15" i="1"/>
  <c r="AL15" i="1"/>
  <c r="AM15" i="1"/>
  <c r="AO15" i="1"/>
  <c r="AI16" i="1"/>
  <c r="AK16" i="1"/>
  <c r="AL16" i="1"/>
  <c r="AM16" i="1"/>
  <c r="AO16" i="1"/>
  <c r="AI17" i="1"/>
  <c r="AK17" i="1"/>
  <c r="AL17" i="1"/>
  <c r="AM17" i="1"/>
  <c r="AO17" i="1"/>
  <c r="AI18" i="1"/>
  <c r="AK18" i="1"/>
  <c r="AL18" i="1"/>
  <c r="AM18" i="1"/>
  <c r="AO18" i="1"/>
  <c r="AI19" i="1"/>
  <c r="AK19" i="1"/>
  <c r="AL19" i="1"/>
  <c r="AM19" i="1"/>
  <c r="AO19" i="1"/>
  <c r="AI20" i="1"/>
  <c r="AK20" i="1"/>
  <c r="AL20" i="1"/>
  <c r="AM20" i="1"/>
  <c r="AO20" i="1"/>
  <c r="AI21" i="1"/>
  <c r="AK21" i="1"/>
  <c r="AL21" i="1"/>
  <c r="AM21" i="1"/>
  <c r="AO21" i="1"/>
  <c r="Y4" i="1"/>
  <c r="AI8" i="1"/>
  <c r="AK8" i="1"/>
  <c r="AL8" i="1"/>
  <c r="AM8" i="1"/>
  <c r="AO8" i="1"/>
  <c r="AI13" i="1"/>
  <c r="AK13" i="1"/>
  <c r="AL13" i="1"/>
  <c r="AM13" i="1"/>
  <c r="AO13" i="1"/>
  <c r="AI14" i="1"/>
  <c r="AK14" i="1"/>
  <c r="AL14" i="1"/>
  <c r="AM14" i="1"/>
  <c r="AO14" i="1"/>
  <c r="T25" i="1"/>
  <c r="M22" i="1"/>
  <c r="M23" i="1"/>
</calcChain>
</file>

<file path=xl/sharedStrings.xml><?xml version="1.0" encoding="utf-8"?>
<sst xmlns="http://schemas.openxmlformats.org/spreadsheetml/2006/main" count="42" uniqueCount="39">
  <si>
    <t>Equity Ownership (%)</t>
  </si>
  <si>
    <t>Investment Amount ($)</t>
  </si>
  <si>
    <t>Investment Type</t>
  </si>
  <si>
    <t>Liquidity Preference #1 (X)</t>
  </si>
  <si>
    <t>Uptill Valuation if applicable</t>
  </si>
  <si>
    <t>Liquidity Preference #2 (X)</t>
  </si>
  <si>
    <t>Liquidity Preference #3 (X)</t>
  </si>
  <si>
    <t>Participating Preferred</t>
  </si>
  <si>
    <t>Debt Portion</t>
  </si>
  <si>
    <t>Preferred Equity Portion</t>
  </si>
  <si>
    <t>Converted Common  Equity Payout</t>
  </si>
  <si>
    <t>Payout</t>
  </si>
  <si>
    <t>Conversion Multiple (X)</t>
  </si>
  <si>
    <t>Post-Money Valuation</t>
  </si>
  <si>
    <t>Pre-Money Valuation</t>
  </si>
  <si>
    <t>Participation Cap (X of Total Investmnet)</t>
  </si>
  <si>
    <t>Underlying</t>
  </si>
  <si>
    <t>Investment Terms</t>
  </si>
  <si>
    <t>Black- Scholes Assumptions</t>
  </si>
  <si>
    <t>Volatility</t>
  </si>
  <si>
    <t>Risk Free Rate</t>
  </si>
  <si>
    <t>Time to Expire (Years)</t>
  </si>
  <si>
    <t>Interest</t>
  </si>
  <si>
    <t>Slope</t>
  </si>
  <si>
    <t>T</t>
  </si>
  <si>
    <t>D1</t>
  </si>
  <si>
    <t>D2</t>
  </si>
  <si>
    <t>C (Price)</t>
  </si>
  <si>
    <t>Option Value Pre</t>
  </si>
  <si>
    <t>Option Valuation</t>
  </si>
  <si>
    <t>Option Portfolio's Value</t>
  </si>
  <si>
    <t>Exercise</t>
  </si>
  <si>
    <t>Participation</t>
  </si>
  <si>
    <t>Cap</t>
  </si>
  <si>
    <t>Value</t>
  </si>
  <si>
    <t>Preferred Debt Call Option</t>
  </si>
  <si>
    <t>Company Value</t>
  </si>
  <si>
    <t>Equity Conversion (No Participation)</t>
  </si>
  <si>
    <t>Equity Conversion (Participation)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</si>
</sst>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\x"/>
    <numFmt numFmtId="165" formatCode="&quot;$&quot;#,###.00&quot; mm&quot;;;&quot;--&quot;"/>
    <numFmt numFmtId="166" formatCode="#,###&quot; years&quot;"/>
    <numFmt numFmtId="169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BFBFB"/>
      <name val="Calibri"/>
      <family val="2"/>
      <scheme val="minor"/>
    </font>
    <font>
      <sz val="11"/>
      <color theme="0"/>
      <name val="Arial Narrow"/>
      <family val="2"/>
    </font>
    <font>
      <i/>
      <sz val="10"/>
      <color theme="1" tint="0.499984740745262"/>
      <name val="Arial Narrow"/>
      <family val="2"/>
    </font>
    <font>
      <sz val="11"/>
      <color theme="1" tint="0.499984740745262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 indent="2"/>
    </xf>
    <xf numFmtId="0" fontId="1" fillId="3" borderId="0" xfId="0" applyFont="1" applyFill="1"/>
    <xf numFmtId="0" fontId="1" fillId="3" borderId="0" xfId="0" applyFont="1" applyFill="1" applyAlignment="1">
      <alignment horizontal="right" indent="2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 applyAlignment="1">
      <alignment horizontal="right" indent="2"/>
    </xf>
    <xf numFmtId="0" fontId="1" fillId="4" borderId="4" xfId="0" applyFont="1" applyFill="1" applyBorder="1"/>
    <xf numFmtId="0" fontId="1" fillId="4" borderId="0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 applyAlignment="1">
      <alignment horizontal="right" indent="2"/>
    </xf>
    <xf numFmtId="0" fontId="2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right" vertical="center" indent="1"/>
    </xf>
    <xf numFmtId="164" fontId="1" fillId="4" borderId="5" xfId="0" applyNumberFormat="1" applyFont="1" applyFill="1" applyBorder="1" applyAlignment="1">
      <alignment horizontal="right" vertical="center" indent="1"/>
    </xf>
    <xf numFmtId="165" fontId="1" fillId="4" borderId="5" xfId="0" applyNumberFormat="1" applyFont="1" applyFill="1" applyBorder="1" applyAlignment="1">
      <alignment horizontal="right" vertical="center" indent="1"/>
    </xf>
    <xf numFmtId="164" fontId="4" fillId="4" borderId="5" xfId="0" applyNumberFormat="1" applyFont="1" applyFill="1" applyBorder="1" applyAlignment="1">
      <alignment horizontal="right" vertical="center" indent="1"/>
    </xf>
    <xf numFmtId="0" fontId="1" fillId="4" borderId="7" xfId="0" applyFont="1" applyFill="1" applyBorder="1" applyAlignment="1">
      <alignment vertical="center"/>
    </xf>
    <xf numFmtId="165" fontId="1" fillId="3" borderId="0" xfId="0" applyNumberFormat="1" applyFont="1" applyFill="1" applyAlignment="1">
      <alignment horizontal="right" indent="2"/>
    </xf>
    <xf numFmtId="2" fontId="1" fillId="4" borderId="5" xfId="0" applyNumberFormat="1" applyFont="1" applyFill="1" applyBorder="1" applyAlignment="1">
      <alignment horizontal="right" vertical="center" indent="1"/>
    </xf>
    <xf numFmtId="10" fontId="1" fillId="4" borderId="5" xfId="0" applyNumberFormat="1" applyFont="1" applyFill="1" applyBorder="1" applyAlignment="1">
      <alignment horizontal="right" vertical="center" indent="1"/>
    </xf>
    <xf numFmtId="0" fontId="1" fillId="4" borderId="7" xfId="0" applyFont="1" applyFill="1" applyBorder="1" applyAlignment="1">
      <alignment vertical="top"/>
    </xf>
    <xf numFmtId="166" fontId="1" fillId="4" borderId="8" xfId="0" applyNumberFormat="1" applyFont="1" applyFill="1" applyBorder="1" applyAlignment="1">
      <alignment horizontal="right" vertical="top" indent="1"/>
    </xf>
    <xf numFmtId="165" fontId="1" fillId="4" borderId="8" xfId="0" applyNumberFormat="1" applyFont="1" applyFill="1" applyBorder="1" applyAlignment="1">
      <alignment horizontal="right" vertical="top" indent="1"/>
    </xf>
    <xf numFmtId="165" fontId="1" fillId="4" borderId="5" xfId="0" applyNumberFormat="1" applyFont="1" applyFill="1" applyBorder="1" applyAlignment="1">
      <alignment horizontal="right" indent="1"/>
    </xf>
    <xf numFmtId="0" fontId="1" fillId="4" borderId="0" xfId="0" applyFont="1" applyFill="1" applyBorder="1" applyAlignment="1">
      <alignment vertical="top"/>
    </xf>
    <xf numFmtId="0" fontId="3" fillId="3" borderId="0" xfId="0" applyFont="1" applyFill="1"/>
    <xf numFmtId="0" fontId="1" fillId="4" borderId="5" xfId="0" applyFont="1" applyFill="1" applyBorder="1" applyAlignment="1">
      <alignment horizontal="right" vertical="top" indent="1"/>
    </xf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 applyAlignment="1">
      <alignment horizontal="right" vertical="top" indent="1"/>
    </xf>
    <xf numFmtId="165" fontId="1" fillId="4" borderId="3" xfId="0" applyNumberFormat="1" applyFont="1" applyFill="1" applyBorder="1" applyAlignment="1">
      <alignment horizontal="right" indent="1"/>
    </xf>
    <xf numFmtId="0" fontId="1" fillId="3" borderId="0" xfId="0" applyFont="1" applyFill="1" applyBorder="1"/>
    <xf numFmtId="0" fontId="5" fillId="4" borderId="0" xfId="0" applyFont="1" applyFill="1" applyBorder="1" applyAlignment="1">
      <alignment horizontal="left" vertical="center" indent="3"/>
    </xf>
    <xf numFmtId="165" fontId="6" fillId="4" borderId="5" xfId="0" applyNumberFormat="1" applyFont="1" applyFill="1" applyBorder="1" applyAlignment="1">
      <alignment horizontal="right" vertical="center" indent="1"/>
    </xf>
    <xf numFmtId="0" fontId="6" fillId="4" borderId="0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7" fillId="3" borderId="0" xfId="0" applyFont="1" applyFill="1"/>
    <xf numFmtId="0" fontId="7" fillId="3" borderId="0" xfId="0" applyFont="1" applyFill="1" applyAlignment="1">
      <alignment horizontal="right" indent="2"/>
    </xf>
    <xf numFmtId="165" fontId="7" fillId="3" borderId="0" xfId="0" applyNumberFormat="1" applyFont="1" applyFill="1" applyAlignment="1">
      <alignment horizontal="right" indent="2"/>
    </xf>
    <xf numFmtId="165" fontId="7" fillId="3" borderId="0" xfId="0" applyNumberFormat="1" applyFont="1" applyFill="1"/>
    <xf numFmtId="0" fontId="8" fillId="3" borderId="0" xfId="0" applyFont="1" applyFill="1"/>
    <xf numFmtId="165" fontId="3" fillId="3" borderId="0" xfId="0" applyNumberFormat="1" applyFont="1" applyFill="1"/>
    <xf numFmtId="10" fontId="3" fillId="3" borderId="0" xfId="0" applyNumberFormat="1" applyFont="1" applyFill="1"/>
    <xf numFmtId="166" fontId="3" fillId="3" borderId="0" xfId="0" applyNumberFormat="1" applyFont="1" applyFill="1"/>
    <xf numFmtId="169" fontId="3" fillId="3" borderId="0" xfId="0" applyNumberFormat="1" applyFont="1" applyFill="1"/>
    <xf numFmtId="2" fontId="3" fillId="3" borderId="0" xfId="0" applyNumberFormat="1" applyFont="1" applyFill="1"/>
  </cellXfs>
  <cellStyles count="1">
    <cellStyle name="Normal" xfId="0" builtinId="0"/>
  </cellStyles>
  <dxfs count="6">
    <dxf>
      <font>
        <color rgb="FFFBFBFB"/>
      </font>
      <fill>
        <patternFill>
          <bgColor rgb="FFFBFBFB"/>
        </patternFill>
      </fill>
      <border>
        <left/>
        <right/>
        <top/>
        <bottom/>
        <vertical/>
        <horizontal/>
      </border>
    </dxf>
    <dxf>
      <font>
        <color auto="1"/>
      </font>
    </dxf>
    <dxf>
      <font>
        <color rgb="FFFBFBFB"/>
      </font>
      <fill>
        <patternFill>
          <bgColor rgb="FFFBFBFB"/>
        </patternFill>
      </fill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fill>
        <patternFill>
          <bgColor theme="0" tint="-4.9989318521683403E-2"/>
        </patternFill>
      </fill>
      <border>
        <bottom/>
        <vertical/>
        <horizontal/>
      </border>
    </dxf>
  </dxfs>
  <tableStyles count="0" defaultTableStyle="TableStyleMedium2" defaultPivotStyle="PivotStyleLight16"/>
  <colors>
    <mruColors>
      <color rgb="FFFBFBFB"/>
      <color rgb="FF58267E"/>
      <color rgb="FFCC000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Model!$Y$4</c:f>
              <c:strCache>
                <c:ptCount val="1"/>
                <c:pt idx="0">
                  <c:v>Participating Preferred Payout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Model!$V$5:$V$111</c:f>
              <c:numCache>
                <c:formatCode>General</c:formatCode>
                <c:ptCount val="10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</c:numCache>
            </c:numRef>
          </c:cat>
          <c:val>
            <c:numRef>
              <c:f>Model!$Y$5:$Y$111</c:f>
              <c:numCache>
                <c:formatCode>General</c:formatCode>
                <c:ptCount val="10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10.4</c:v>
                </c:pt>
                <c:pt idx="12">
                  <c:v>10.8</c:v>
                </c:pt>
                <c:pt idx="13">
                  <c:v>11.2</c:v>
                </c:pt>
                <c:pt idx="14">
                  <c:v>11.6</c:v>
                </c:pt>
                <c:pt idx="15">
                  <c:v>12</c:v>
                </c:pt>
                <c:pt idx="16">
                  <c:v>12.4</c:v>
                </c:pt>
                <c:pt idx="17">
                  <c:v>12.8</c:v>
                </c:pt>
                <c:pt idx="18">
                  <c:v>13.2</c:v>
                </c:pt>
                <c:pt idx="19">
                  <c:v>13.6</c:v>
                </c:pt>
                <c:pt idx="20">
                  <c:v>14</c:v>
                </c:pt>
                <c:pt idx="21">
                  <c:v>14.4</c:v>
                </c:pt>
                <c:pt idx="22">
                  <c:v>14.8</c:v>
                </c:pt>
                <c:pt idx="23">
                  <c:v>15.2</c:v>
                </c:pt>
                <c:pt idx="24">
                  <c:v>15.600000000000001</c:v>
                </c:pt>
                <c:pt idx="25">
                  <c:v>16</c:v>
                </c:pt>
                <c:pt idx="26">
                  <c:v>16.399999999999999</c:v>
                </c:pt>
                <c:pt idx="27">
                  <c:v>16.8</c:v>
                </c:pt>
                <c:pt idx="28">
                  <c:v>17.2</c:v>
                </c:pt>
                <c:pt idx="29">
                  <c:v>17.600000000000001</c:v>
                </c:pt>
                <c:pt idx="30">
                  <c:v>18</c:v>
                </c:pt>
                <c:pt idx="31">
                  <c:v>18.399999999999999</c:v>
                </c:pt>
                <c:pt idx="32">
                  <c:v>18.8</c:v>
                </c:pt>
                <c:pt idx="33">
                  <c:v>19.200000000000003</c:v>
                </c:pt>
                <c:pt idx="34">
                  <c:v>19.600000000000001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Model!$Z$4</c:f>
              <c:strCache>
                <c:ptCount val="1"/>
                <c:pt idx="0">
                  <c:v>Converted Common  Equity Payout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Model!$V$5:$V$111</c:f>
              <c:numCache>
                <c:formatCode>General</c:formatCode>
                <c:ptCount val="10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</c:numCache>
            </c:numRef>
          </c:cat>
          <c:val>
            <c:numRef>
              <c:f>Model!$Z$5:$Z$111</c:f>
              <c:numCache>
                <c:formatCode>General</c:formatCode>
                <c:ptCount val="107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2.4000000000000004</c:v>
                </c:pt>
                <c:pt idx="7">
                  <c:v>2.8000000000000003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4.8000000000000007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</c:v>
                </c:pt>
                <c:pt idx="16">
                  <c:v>6.4</c:v>
                </c:pt>
                <c:pt idx="17">
                  <c:v>6.8000000000000007</c:v>
                </c:pt>
                <c:pt idx="18">
                  <c:v>7.2</c:v>
                </c:pt>
                <c:pt idx="19">
                  <c:v>7.6000000000000005</c:v>
                </c:pt>
                <c:pt idx="20">
                  <c:v>8</c:v>
                </c:pt>
                <c:pt idx="21">
                  <c:v>8.4</c:v>
                </c:pt>
                <c:pt idx="22">
                  <c:v>8.8000000000000007</c:v>
                </c:pt>
                <c:pt idx="23">
                  <c:v>9.2000000000000011</c:v>
                </c:pt>
                <c:pt idx="24">
                  <c:v>9.6000000000000014</c:v>
                </c:pt>
                <c:pt idx="25">
                  <c:v>10</c:v>
                </c:pt>
                <c:pt idx="26">
                  <c:v>10.4</c:v>
                </c:pt>
                <c:pt idx="27">
                  <c:v>10.8</c:v>
                </c:pt>
                <c:pt idx="28">
                  <c:v>11.200000000000001</c:v>
                </c:pt>
                <c:pt idx="29">
                  <c:v>11.600000000000001</c:v>
                </c:pt>
                <c:pt idx="30">
                  <c:v>12</c:v>
                </c:pt>
                <c:pt idx="31">
                  <c:v>12.4</c:v>
                </c:pt>
                <c:pt idx="32">
                  <c:v>12.8</c:v>
                </c:pt>
                <c:pt idx="33">
                  <c:v>13.200000000000001</c:v>
                </c:pt>
                <c:pt idx="34">
                  <c:v>13.600000000000001</c:v>
                </c:pt>
                <c:pt idx="35">
                  <c:v>14</c:v>
                </c:pt>
                <c:pt idx="36">
                  <c:v>14.4</c:v>
                </c:pt>
                <c:pt idx="37">
                  <c:v>14.8</c:v>
                </c:pt>
                <c:pt idx="38">
                  <c:v>15.200000000000001</c:v>
                </c:pt>
                <c:pt idx="39">
                  <c:v>15.600000000000001</c:v>
                </c:pt>
                <c:pt idx="40">
                  <c:v>16</c:v>
                </c:pt>
                <c:pt idx="41">
                  <c:v>16.400000000000002</c:v>
                </c:pt>
                <c:pt idx="42">
                  <c:v>16.8</c:v>
                </c:pt>
                <c:pt idx="43">
                  <c:v>17.2</c:v>
                </c:pt>
                <c:pt idx="44">
                  <c:v>17.600000000000001</c:v>
                </c:pt>
                <c:pt idx="45">
                  <c:v>18</c:v>
                </c:pt>
                <c:pt idx="46">
                  <c:v>18.400000000000002</c:v>
                </c:pt>
                <c:pt idx="47">
                  <c:v>18.8</c:v>
                </c:pt>
                <c:pt idx="48">
                  <c:v>19.200000000000003</c:v>
                </c:pt>
                <c:pt idx="49">
                  <c:v>19.600000000000001</c:v>
                </c:pt>
                <c:pt idx="50">
                  <c:v>20</c:v>
                </c:pt>
                <c:pt idx="51">
                  <c:v>20.400000000000002</c:v>
                </c:pt>
                <c:pt idx="52">
                  <c:v>20.8</c:v>
                </c:pt>
                <c:pt idx="53">
                  <c:v>21.200000000000003</c:v>
                </c:pt>
                <c:pt idx="54">
                  <c:v>21.6</c:v>
                </c:pt>
                <c:pt idx="55">
                  <c:v>22</c:v>
                </c:pt>
                <c:pt idx="56">
                  <c:v>22.400000000000002</c:v>
                </c:pt>
                <c:pt idx="57">
                  <c:v>22.8</c:v>
                </c:pt>
                <c:pt idx="58">
                  <c:v>23.200000000000003</c:v>
                </c:pt>
                <c:pt idx="59">
                  <c:v>23.6</c:v>
                </c:pt>
                <c:pt idx="60">
                  <c:v>24</c:v>
                </c:pt>
                <c:pt idx="61">
                  <c:v>24.400000000000002</c:v>
                </c:pt>
                <c:pt idx="62">
                  <c:v>24.8</c:v>
                </c:pt>
                <c:pt idx="63">
                  <c:v>25.200000000000003</c:v>
                </c:pt>
                <c:pt idx="64">
                  <c:v>25.6</c:v>
                </c:pt>
                <c:pt idx="65">
                  <c:v>26</c:v>
                </c:pt>
                <c:pt idx="66">
                  <c:v>26.400000000000002</c:v>
                </c:pt>
                <c:pt idx="67">
                  <c:v>26.8</c:v>
                </c:pt>
                <c:pt idx="68">
                  <c:v>27.200000000000003</c:v>
                </c:pt>
                <c:pt idx="69">
                  <c:v>27.6</c:v>
                </c:pt>
                <c:pt idx="70">
                  <c:v>28</c:v>
                </c:pt>
                <c:pt idx="71">
                  <c:v>28.400000000000002</c:v>
                </c:pt>
                <c:pt idx="72">
                  <c:v>28.8</c:v>
                </c:pt>
                <c:pt idx="73">
                  <c:v>29.200000000000003</c:v>
                </c:pt>
                <c:pt idx="74">
                  <c:v>29.6</c:v>
                </c:pt>
                <c:pt idx="75">
                  <c:v>30</c:v>
                </c:pt>
                <c:pt idx="76">
                  <c:v>30.400000000000002</c:v>
                </c:pt>
                <c:pt idx="77">
                  <c:v>30.8</c:v>
                </c:pt>
                <c:pt idx="78">
                  <c:v>31.200000000000003</c:v>
                </c:pt>
                <c:pt idx="79">
                  <c:v>31.6</c:v>
                </c:pt>
                <c:pt idx="80">
                  <c:v>32</c:v>
                </c:pt>
                <c:pt idx="81">
                  <c:v>32.4</c:v>
                </c:pt>
                <c:pt idx="82">
                  <c:v>32.800000000000004</c:v>
                </c:pt>
                <c:pt idx="83">
                  <c:v>33.200000000000003</c:v>
                </c:pt>
                <c:pt idx="84">
                  <c:v>33.6</c:v>
                </c:pt>
                <c:pt idx="85">
                  <c:v>34</c:v>
                </c:pt>
                <c:pt idx="86">
                  <c:v>34.4</c:v>
                </c:pt>
                <c:pt idx="87">
                  <c:v>34.800000000000004</c:v>
                </c:pt>
                <c:pt idx="88">
                  <c:v>35.200000000000003</c:v>
                </c:pt>
                <c:pt idx="89">
                  <c:v>35.6</c:v>
                </c:pt>
                <c:pt idx="90">
                  <c:v>36</c:v>
                </c:pt>
                <c:pt idx="91">
                  <c:v>36.4</c:v>
                </c:pt>
                <c:pt idx="92">
                  <c:v>36.800000000000004</c:v>
                </c:pt>
                <c:pt idx="93">
                  <c:v>37.200000000000003</c:v>
                </c:pt>
                <c:pt idx="94">
                  <c:v>37.6</c:v>
                </c:pt>
                <c:pt idx="95">
                  <c:v>38</c:v>
                </c:pt>
                <c:pt idx="96">
                  <c:v>38.400000000000006</c:v>
                </c:pt>
                <c:pt idx="97">
                  <c:v>38.800000000000004</c:v>
                </c:pt>
                <c:pt idx="98">
                  <c:v>39.200000000000003</c:v>
                </c:pt>
                <c:pt idx="99">
                  <c:v>39.6</c:v>
                </c:pt>
                <c:pt idx="100">
                  <c:v>40</c:v>
                </c:pt>
                <c:pt idx="101">
                  <c:v>40.400000000000006</c:v>
                </c:pt>
                <c:pt idx="102">
                  <c:v>40.800000000000004</c:v>
                </c:pt>
                <c:pt idx="103">
                  <c:v>41.2</c:v>
                </c:pt>
                <c:pt idx="104">
                  <c:v>41.6</c:v>
                </c:pt>
                <c:pt idx="105">
                  <c:v>42</c:v>
                </c:pt>
                <c:pt idx="106">
                  <c:v>42.400000000000006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Model!$AA$4</c:f>
              <c:strCache>
                <c:ptCount val="1"/>
                <c:pt idx="0">
                  <c:v>Payout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Model!$V$5:$V$111</c:f>
              <c:numCache>
                <c:formatCode>General</c:formatCode>
                <c:ptCount val="10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</c:numCache>
            </c:numRef>
          </c:cat>
          <c:val>
            <c:numRef>
              <c:f>Model!$AA$5:$AA$111</c:f>
              <c:numCache>
                <c:formatCode>General</c:formatCode>
                <c:ptCount val="10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10.4</c:v>
                </c:pt>
                <c:pt idx="12">
                  <c:v>10.8</c:v>
                </c:pt>
                <c:pt idx="13">
                  <c:v>11.2</c:v>
                </c:pt>
                <c:pt idx="14">
                  <c:v>11.6</c:v>
                </c:pt>
                <c:pt idx="15">
                  <c:v>12</c:v>
                </c:pt>
                <c:pt idx="16">
                  <c:v>12.4</c:v>
                </c:pt>
                <c:pt idx="17">
                  <c:v>12.8</c:v>
                </c:pt>
                <c:pt idx="18">
                  <c:v>13.2</c:v>
                </c:pt>
                <c:pt idx="19">
                  <c:v>13.6</c:v>
                </c:pt>
                <c:pt idx="20">
                  <c:v>14</c:v>
                </c:pt>
                <c:pt idx="21">
                  <c:v>14.4</c:v>
                </c:pt>
                <c:pt idx="22">
                  <c:v>14.8</c:v>
                </c:pt>
                <c:pt idx="23">
                  <c:v>15.2</c:v>
                </c:pt>
                <c:pt idx="24">
                  <c:v>15.600000000000001</c:v>
                </c:pt>
                <c:pt idx="25">
                  <c:v>16</c:v>
                </c:pt>
                <c:pt idx="26">
                  <c:v>16.399999999999999</c:v>
                </c:pt>
                <c:pt idx="27">
                  <c:v>16.8</c:v>
                </c:pt>
                <c:pt idx="28">
                  <c:v>17.2</c:v>
                </c:pt>
                <c:pt idx="29">
                  <c:v>17.600000000000001</c:v>
                </c:pt>
                <c:pt idx="30">
                  <c:v>18</c:v>
                </c:pt>
                <c:pt idx="31">
                  <c:v>18.399999999999999</c:v>
                </c:pt>
                <c:pt idx="32">
                  <c:v>18.8</c:v>
                </c:pt>
                <c:pt idx="33">
                  <c:v>19.200000000000003</c:v>
                </c:pt>
                <c:pt idx="34">
                  <c:v>19.600000000000001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20.400000000000002</c:v>
                </c:pt>
                <c:pt idx="52">
                  <c:v>20.8</c:v>
                </c:pt>
                <c:pt idx="53">
                  <c:v>21.200000000000003</c:v>
                </c:pt>
                <c:pt idx="54">
                  <c:v>21.6</c:v>
                </c:pt>
                <c:pt idx="55">
                  <c:v>22</c:v>
                </c:pt>
                <c:pt idx="56">
                  <c:v>22.400000000000002</c:v>
                </c:pt>
                <c:pt idx="57">
                  <c:v>22.8</c:v>
                </c:pt>
                <c:pt idx="58">
                  <c:v>23.200000000000003</c:v>
                </c:pt>
                <c:pt idx="59">
                  <c:v>23.6</c:v>
                </c:pt>
                <c:pt idx="60">
                  <c:v>24</c:v>
                </c:pt>
                <c:pt idx="61">
                  <c:v>24.400000000000002</c:v>
                </c:pt>
                <c:pt idx="62">
                  <c:v>24.8</c:v>
                </c:pt>
                <c:pt idx="63">
                  <c:v>25.200000000000003</c:v>
                </c:pt>
                <c:pt idx="64">
                  <c:v>25.6</c:v>
                </c:pt>
                <c:pt idx="65">
                  <c:v>26</c:v>
                </c:pt>
                <c:pt idx="66">
                  <c:v>26.400000000000002</c:v>
                </c:pt>
                <c:pt idx="67">
                  <c:v>26.8</c:v>
                </c:pt>
                <c:pt idx="68">
                  <c:v>27.200000000000003</c:v>
                </c:pt>
                <c:pt idx="69">
                  <c:v>27.6</c:v>
                </c:pt>
                <c:pt idx="70">
                  <c:v>28</c:v>
                </c:pt>
                <c:pt idx="71">
                  <c:v>28.400000000000002</c:v>
                </c:pt>
                <c:pt idx="72">
                  <c:v>28.8</c:v>
                </c:pt>
                <c:pt idx="73">
                  <c:v>29.200000000000003</c:v>
                </c:pt>
                <c:pt idx="74">
                  <c:v>29.6</c:v>
                </c:pt>
                <c:pt idx="75">
                  <c:v>30</c:v>
                </c:pt>
                <c:pt idx="76">
                  <c:v>30.400000000000002</c:v>
                </c:pt>
                <c:pt idx="77">
                  <c:v>30.8</c:v>
                </c:pt>
                <c:pt idx="78">
                  <c:v>31.200000000000003</c:v>
                </c:pt>
                <c:pt idx="79">
                  <c:v>31.6</c:v>
                </c:pt>
                <c:pt idx="80">
                  <c:v>32</c:v>
                </c:pt>
                <c:pt idx="81">
                  <c:v>32.4</c:v>
                </c:pt>
                <c:pt idx="82">
                  <c:v>32.800000000000004</c:v>
                </c:pt>
                <c:pt idx="83">
                  <c:v>33.200000000000003</c:v>
                </c:pt>
                <c:pt idx="84">
                  <c:v>33.6</c:v>
                </c:pt>
                <c:pt idx="85">
                  <c:v>34</c:v>
                </c:pt>
                <c:pt idx="86">
                  <c:v>34.4</c:v>
                </c:pt>
                <c:pt idx="87">
                  <c:v>34.800000000000004</c:v>
                </c:pt>
                <c:pt idx="88">
                  <c:v>35.200000000000003</c:v>
                </c:pt>
                <c:pt idx="89">
                  <c:v>35.6</c:v>
                </c:pt>
                <c:pt idx="90">
                  <c:v>36</c:v>
                </c:pt>
                <c:pt idx="91">
                  <c:v>36.4</c:v>
                </c:pt>
                <c:pt idx="92">
                  <c:v>36.800000000000004</c:v>
                </c:pt>
                <c:pt idx="93">
                  <c:v>37.200000000000003</c:v>
                </c:pt>
                <c:pt idx="94">
                  <c:v>37.6</c:v>
                </c:pt>
                <c:pt idx="95">
                  <c:v>38</c:v>
                </c:pt>
                <c:pt idx="96">
                  <c:v>38.400000000000006</c:v>
                </c:pt>
                <c:pt idx="97">
                  <c:v>38.800000000000004</c:v>
                </c:pt>
                <c:pt idx="98">
                  <c:v>39.200000000000003</c:v>
                </c:pt>
                <c:pt idx="99">
                  <c:v>39.6</c:v>
                </c:pt>
                <c:pt idx="100">
                  <c:v>40</c:v>
                </c:pt>
                <c:pt idx="101">
                  <c:v>40.400000000000006</c:v>
                </c:pt>
                <c:pt idx="102">
                  <c:v>40.800000000000004</c:v>
                </c:pt>
                <c:pt idx="103">
                  <c:v>41.2</c:v>
                </c:pt>
                <c:pt idx="104">
                  <c:v>41.6</c:v>
                </c:pt>
                <c:pt idx="105">
                  <c:v>42</c:v>
                </c:pt>
                <c:pt idx="106">
                  <c:v>42.400000000000006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445600"/>
        <c:axId val="820445992"/>
      </c:lineChart>
      <c:catAx>
        <c:axId val="82044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445992"/>
        <c:crosses val="autoZero"/>
        <c:auto val="1"/>
        <c:lblAlgn val="ctr"/>
        <c:lblOffset val="100"/>
        <c:noMultiLvlLbl val="0"/>
      </c:catAx>
      <c:valAx>
        <c:axId val="820445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44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25400" dir="5400000" sx="101000" sy="101000" algn="t" rotWithShape="0">
        <a:schemeClr val="tx1">
          <a:lumMod val="50000"/>
          <a:lumOff val="50000"/>
          <a:alpha val="1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104774</xdr:colOff>
      <xdr:row>2</xdr:row>
      <xdr:rowOff>14287</xdr:rowOff>
    </xdr:from>
    <xdr:to>
      <xdr:col>20</xdr:col>
      <xdr:colOff>142875</xdr:colOff>
      <xdr:row>17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3128"/>
  <sheetViews>
    <sheetView tabSelected="1" zoomScale="115" zoomScaleNormal="115" workbookViewId="0">
      <selection activeCell="A19" sqref="A19"/>
    </sheetView>
  </sheetViews>
  <sheetFormatPr defaultRowHeight="16.5" x14ac:dyDescent="0.3"/>
  <cols>
    <col min="1" max="1" width="5.140625" style="3" customWidth="1"/>
    <col min="2" max="2" width="0.5703125" style="3" customWidth="1"/>
    <col min="3" max="3" width="1" style="3" customWidth="1"/>
    <col min="4" max="4" width="1.42578125" style="3" customWidth="1"/>
    <col min="5" max="5" width="33.28515625" style="3" bestFit="1" customWidth="1"/>
    <col min="6" max="6" width="21.5703125" style="4" bestFit="1" customWidth="1"/>
    <col min="7" max="7" width="0.7109375" style="3" customWidth="1"/>
    <col min="8" max="8" width="5.140625" style="3" customWidth="1"/>
    <col min="9" max="9" width="0.42578125" style="3" customWidth="1"/>
    <col min="10" max="10" width="1.5703125" style="3" customWidth="1"/>
    <col min="11" max="11" width="0.5703125" style="3" customWidth="1"/>
    <col min="12" max="12" width="19.42578125" style="3" bestFit="1" customWidth="1"/>
    <col min="13" max="13" width="11.28515625" style="3" bestFit="1" customWidth="1"/>
    <col min="14" max="14" width="0.7109375" style="3" customWidth="1"/>
    <col min="15" max="15" width="5.140625" style="3" customWidth="1"/>
    <col min="16" max="16" width="0.5703125" style="3" customWidth="1"/>
    <col min="17" max="18" width="1.28515625" style="3" customWidth="1"/>
    <col min="19" max="19" width="19.42578125" style="3" bestFit="1" customWidth="1"/>
    <col min="20" max="20" width="11.28515625" style="3" bestFit="1" customWidth="1"/>
    <col min="21" max="21" width="0.5703125" style="3" customWidth="1"/>
    <col min="22" max="22" width="9.140625" style="30"/>
    <col min="23" max="23" width="12.28515625" style="30" bestFit="1" customWidth="1"/>
    <col min="24" max="25" width="9.140625" style="30"/>
    <col min="26" max="26" width="32.42578125" style="30" bestFit="1" customWidth="1"/>
    <col min="27" max="29" width="9.140625" style="30"/>
    <col min="30" max="30" width="23.28515625" style="30" customWidth="1"/>
    <col min="31" max="31" width="14.28515625" style="30" bestFit="1" customWidth="1"/>
    <col min="32" max="32" width="16.42578125" style="30" bestFit="1" customWidth="1"/>
    <col min="33" max="33" width="9.140625" style="30"/>
    <col min="34" max="34" width="10.7109375" style="30" bestFit="1" customWidth="1"/>
    <col min="35" max="35" width="6.140625" style="30" bestFit="1" customWidth="1"/>
    <col min="36" max="36" width="14.42578125" style="30" bestFit="1" customWidth="1"/>
    <col min="37" max="41" width="9.140625" style="30"/>
    <col min="42" max="42" width="9.140625" style="46"/>
    <col min="43" max="43" width="12.7109375" style="46" bestFit="1" customWidth="1"/>
    <col min="44" max="46" width="9.140625" style="46"/>
    <col min="47" max="47" width="12" style="46" bestFit="1" customWidth="1"/>
    <col min="48" max="48" width="9.140625" style="41"/>
  </cols>
  <sheetData>
    <row r="3" spans="2:41" ht="9" customHeight="1" x14ac:dyDescent="0.3">
      <c r="C3" s="5"/>
      <c r="D3" s="6"/>
      <c r="E3" s="6"/>
      <c r="F3" s="7"/>
    </row>
    <row r="4" spans="2:41" x14ac:dyDescent="0.3">
      <c r="B4" s="1"/>
      <c r="C4" s="8"/>
      <c r="D4" s="13" t="s">
        <v>17</v>
      </c>
      <c r="E4" s="14"/>
      <c r="F4" s="15"/>
      <c r="G4" s="1"/>
      <c r="W4" s="30" t="s">
        <v>8</v>
      </c>
      <c r="X4" s="30" t="s">
        <v>9</v>
      </c>
      <c r="Y4" s="30" t="str">
        <f>F7&amp;" Payout"</f>
        <v>Participating Preferred Payout</v>
      </c>
      <c r="Z4" s="30" t="s">
        <v>10</v>
      </c>
      <c r="AA4" s="30" t="s">
        <v>11</v>
      </c>
      <c r="AB4" s="30" t="s">
        <v>23</v>
      </c>
      <c r="AE4" s="30" t="s">
        <v>34</v>
      </c>
      <c r="AF4" s="30" t="s">
        <v>16</v>
      </c>
      <c r="AG4" s="30" t="s">
        <v>31</v>
      </c>
      <c r="AI4" s="30" t="s">
        <v>19</v>
      </c>
      <c r="AJ4" s="30" t="s">
        <v>22</v>
      </c>
      <c r="AK4" s="30" t="s">
        <v>24</v>
      </c>
      <c r="AM4" s="30" t="s">
        <v>25</v>
      </c>
      <c r="AN4" s="30" t="s">
        <v>26</v>
      </c>
      <c r="AO4" s="30" t="s">
        <v>27</v>
      </c>
    </row>
    <row r="5" spans="2:41" x14ac:dyDescent="0.3">
      <c r="B5" s="1"/>
      <c r="C5" s="8"/>
      <c r="D5" s="14"/>
      <c r="E5" s="14" t="s">
        <v>1</v>
      </c>
      <c r="F5" s="19">
        <v>5</v>
      </c>
      <c r="G5" s="1"/>
      <c r="V5" s="30">
        <v>0</v>
      </c>
      <c r="W5" s="30">
        <f>IF(F$7="Common",0,IF(OR(V5&lt;=F$11,F$11=""),MIN(V5,F$10*F$5),IF(OR(V5&lt;=F$13,F$13=""),MIN(V5,F$12*F$5),IF(OR(V5&lt;=F$15,F$15=""),MIN(V5,F$14*F$5),0))))</f>
        <v>0</v>
      </c>
      <c r="X5" s="30">
        <f>IF(F$7="Participating Preferred",IF($F$9="",(V5-W5)*F$6,MIN(F$9*F$5-W5,(V5-W5)*F$6)),0)</f>
        <v>0</v>
      </c>
      <c r="Y5" s="30">
        <f>W5+X5</f>
        <v>0</v>
      </c>
      <c r="Z5" s="30">
        <f>V5*MIN(F$6*IF($F$7="common",1,F$16),1)</f>
        <v>0</v>
      </c>
      <c r="AA5" s="30">
        <f>MAX(Y5:Z5)</f>
        <v>0</v>
      </c>
    </row>
    <row r="6" spans="2:41" x14ac:dyDescent="0.3">
      <c r="B6" s="1"/>
      <c r="C6" s="8"/>
      <c r="D6" s="14"/>
      <c r="E6" s="14" t="s">
        <v>0</v>
      </c>
      <c r="F6" s="17">
        <v>0.4</v>
      </c>
      <c r="G6" s="1"/>
      <c r="V6" s="30">
        <v>1</v>
      </c>
      <c r="W6" s="30">
        <f>IF(F$7="Common",0,IF(OR(V6&lt;=F$11,F$11=""),MIN(V6,F$10*F$5),IF(OR(V6&lt;=F$13,F$13=""),MIN(V6,F$12*F$5),IF(OR(V6&lt;=F$15,F$15=""),MIN(V6,F$14*F$5),0))))</f>
        <v>1</v>
      </c>
      <c r="X6" s="30">
        <f>IF(F$7="Participating Preferred",IF($F$9="",(V6-W6)*F$6,MIN(F$9*F$5-W6,(V6-W6)*F$6)),0)</f>
        <v>0</v>
      </c>
      <c r="Y6" s="30">
        <f t="shared" ref="Y6" si="0">W6+X6</f>
        <v>1</v>
      </c>
      <c r="Z6" s="30">
        <f>V6*MIN(F$6*IF($F$7="common",1,F$16),1)</f>
        <v>0.4</v>
      </c>
      <c r="AA6" s="30">
        <f t="shared" ref="AA6" si="1">MAX(Y6:Z6)</f>
        <v>1</v>
      </c>
      <c r="AB6" s="30">
        <f>ROUND((AA6-AA5)/(V6-V5),5)</f>
        <v>1</v>
      </c>
      <c r="AD6" s="30" t="s">
        <v>36</v>
      </c>
      <c r="AE6" s="47">
        <f>T22</f>
        <v>9.2357324300840826</v>
      </c>
      <c r="AI6" s="30">
        <f t="shared" ref="AI6:AI7" si="2">IF(AE6="","",$F$23)</f>
        <v>0.75</v>
      </c>
      <c r="AJ6" s="48"/>
      <c r="AK6" s="49">
        <f>$F$27</f>
        <v>7</v>
      </c>
      <c r="AM6" s="30" t="e">
        <f>(LN(AF6/AG6)+AK6*(AJ6+(AI6^2)/2))/(AI6*SQRT(AK6))</f>
        <v>#DIV/0!</v>
      </c>
      <c r="AN6" s="30" t="e">
        <f>AM6-(AI6*SQRT(AK6))</f>
        <v>#DIV/0!</v>
      </c>
      <c r="AO6" s="30" t="e">
        <f>AB7*(AF6*EXP(-AK6*0)*_xlfn.NORM.DIST(AM6,0,1,1)-(AG6*EXP(-AJ6*AK6)*_xlfn.NORM.DIST(AN6,0,1,1)))</f>
        <v>#DIV/0!</v>
      </c>
    </row>
    <row r="7" spans="2:41" ht="21.75" customHeight="1" x14ac:dyDescent="0.3">
      <c r="B7" s="1"/>
      <c r="C7" s="8"/>
      <c r="D7" s="14"/>
      <c r="E7" s="29" t="s">
        <v>2</v>
      </c>
      <c r="F7" s="31" t="s">
        <v>7</v>
      </c>
      <c r="G7" s="1"/>
      <c r="V7" s="30">
        <v>2</v>
      </c>
      <c r="W7" s="30">
        <f>IF(F$7="Common",0,IF(OR(V7&lt;=F$11,F$11=""),MIN(V7,F$10*F$5),IF(OR(V7&lt;=F$13,F$13=""),MIN(V7,F$12*F$5),IF(OR(V7&lt;=F$15,F$15=""),MIN(V7,F$14*F$5),0))))</f>
        <v>2</v>
      </c>
      <c r="X7" s="30">
        <f>IF(F$7="Participating Preferred",IF($F$9="",(V7-W7)*F$6,MIN(F$9*F$5-W7,(V7-W7)*F$6)),0)</f>
        <v>0</v>
      </c>
      <c r="Y7" s="30">
        <f t="shared" ref="Y7:Y8" si="3">W7+X7</f>
        <v>2</v>
      </c>
      <c r="Z7" s="30">
        <f>V7*MIN(F$6*IF($F$7="common",1,F$16),1)</f>
        <v>0.8</v>
      </c>
      <c r="AA7" s="30">
        <f t="shared" ref="AA7:AA8" si="4">MAX(Y7:Z7)</f>
        <v>2</v>
      </c>
      <c r="AB7" s="30">
        <f t="shared" ref="AB7:AB8" si="5">ROUND((AA7-AA6)/(V7-V6),5)</f>
        <v>1</v>
      </c>
      <c r="AD7" s="30" t="s">
        <v>35</v>
      </c>
      <c r="AE7" s="30">
        <f>-AO7</f>
        <v>-6.6576582118599053</v>
      </c>
      <c r="AF7" s="47">
        <f>$AE$6</f>
        <v>9.2357324300840826</v>
      </c>
      <c r="AG7" s="50">
        <f>F5*F10</f>
        <v>10</v>
      </c>
      <c r="AI7" s="51">
        <f>$F$23</f>
        <v>0.75</v>
      </c>
      <c r="AJ7" s="48">
        <f>$F$25</f>
        <v>0.05</v>
      </c>
      <c r="AK7" s="49">
        <f>$F$27</f>
        <v>7</v>
      </c>
      <c r="AM7" s="30">
        <f>(LN(AF7/AG7)+AK7*(AJ7+(AI7^2)/2))/(AI7*SQRT(AK7))</f>
        <v>1.1284733216809959</v>
      </c>
      <c r="AN7" s="30">
        <f>AM7-(AI7*SQRT(AK7))</f>
        <v>-0.85584016161744714</v>
      </c>
      <c r="AO7" s="30">
        <f>AB8*(AF7*EXP(-AK7*0)*_xlfn.NORM.DIST(AM7,0,1,1)-(AG7*EXP(-AJ7*AK7)*_xlfn.NORM.DIST(AN7,0,1,1)))</f>
        <v>6.6576582118599053</v>
      </c>
    </row>
    <row r="8" spans="2:41" ht="4.5" customHeight="1" x14ac:dyDescent="0.3">
      <c r="B8" s="1"/>
      <c r="C8" s="8"/>
      <c r="D8" s="14"/>
      <c r="E8" s="14"/>
      <c r="F8" s="17"/>
      <c r="G8" s="1"/>
      <c r="V8" s="30">
        <v>3</v>
      </c>
      <c r="W8" s="30">
        <f t="shared" ref="W8:W71" si="6">IF(F$7="Common",0,IF(OR(V8&lt;=F$11,F$11=""),MIN(V8,F$10*F$5),IF(OR(V8&lt;=F$13,F$13=""),MIN(V8,F$12*F$5),IF(OR(V8&lt;=F$15,F$15=""),MIN(V8,F$14*F$5),0))))</f>
        <v>3</v>
      </c>
      <c r="X8" s="30">
        <f t="shared" ref="X8:X71" si="7">IF(F$7="Participating Preferred",IF($F$9="",(V8-W8)*F$6,MIN(F$9*F$5-W8,(V8-W8)*F$6)),0)</f>
        <v>0</v>
      </c>
      <c r="Y8" s="30">
        <f t="shared" si="3"/>
        <v>3</v>
      </c>
      <c r="Z8" s="30">
        <f t="shared" ref="Z8:Z71" si="8">V8*MIN(F$6*IF($F$7="common",1,F$16),1)</f>
        <v>1.2000000000000002</v>
      </c>
      <c r="AA8" s="30">
        <f t="shared" si="4"/>
        <v>3</v>
      </c>
      <c r="AB8" s="30">
        <f t="shared" si="5"/>
        <v>1</v>
      </c>
      <c r="AE8" s="30" t="str">
        <f>IF(OR(AB9=0,AB8=AB9),"",MAX($AE$4:AE7)+1)</f>
        <v/>
      </c>
      <c r="AF8" s="47"/>
      <c r="AI8" s="30" t="str">
        <f t="shared" ref="AI7:AI8" si="9">IF(AE8="","",V8)</f>
        <v/>
      </c>
      <c r="AJ8" s="30" t="str">
        <f t="shared" ref="AJ6:AJ69" si="10">IF(AE8="","",IF(AE8=MAX(AE:AE),"",IF(AB9=1,$F$5*$F$10,VLOOKUP(AE8+1,$AE:$AF,2,0))))</f>
        <v/>
      </c>
      <c r="AK8" s="30" t="str">
        <f t="shared" ref="AK8:AK71" si="11">IF(AE8="","",$F$23)</f>
        <v/>
      </c>
      <c r="AL8" s="30" t="str">
        <f t="shared" ref="AL8:AL71" si="12">IF(AE8="","",$F$25)</f>
        <v/>
      </c>
      <c r="AM8" s="30" t="str">
        <f t="shared" ref="AM8:AM71" si="13">IF(AE8="","",$F$27)</f>
        <v/>
      </c>
      <c r="AO8" s="30" t="str">
        <f t="shared" ref="AO7:AO8" si="14">IF(AE8="","",(LN(AH8/AI8)+AM8*(AL8+(AK8^2)/2))/(AK8*SQRT(AM8)))</f>
        <v/>
      </c>
    </row>
    <row r="9" spans="2:41" x14ac:dyDescent="0.3">
      <c r="B9" s="1"/>
      <c r="C9" s="8"/>
      <c r="D9" s="14"/>
      <c r="E9" s="16" t="s">
        <v>15</v>
      </c>
      <c r="F9" s="20">
        <v>4</v>
      </c>
      <c r="G9" s="1"/>
      <c r="V9" s="30">
        <v>4</v>
      </c>
      <c r="W9" s="30">
        <f t="shared" si="6"/>
        <v>4</v>
      </c>
      <c r="X9" s="30">
        <f t="shared" si="7"/>
        <v>0</v>
      </c>
      <c r="Y9" s="30">
        <f t="shared" ref="Y9:Y72" si="15">W9+X9</f>
        <v>4</v>
      </c>
      <c r="Z9" s="30">
        <f t="shared" si="8"/>
        <v>1.6</v>
      </c>
      <c r="AA9" s="30">
        <f t="shared" ref="AA9:AA72" si="16">MAX(Y9:Z9)</f>
        <v>4</v>
      </c>
      <c r="AB9" s="30">
        <f t="shared" ref="AB9:AB72" si="17">ROUND((AA9-AA8)/(V9-V8),5)</f>
        <v>1</v>
      </c>
      <c r="AD9" s="30" t="s">
        <v>32</v>
      </c>
      <c r="AE9" s="30">
        <f>IF($F$7="participating Preferred",AO9*$F$6,0)</f>
        <v>2.6630632847439624</v>
      </c>
      <c r="AF9" s="47">
        <f t="shared" ref="AF8:AF12" si="18">$AE$6</f>
        <v>9.2357324300840826</v>
      </c>
      <c r="AG9" s="50">
        <f>F5*F10</f>
        <v>10</v>
      </c>
      <c r="AI9" s="51">
        <f>$F$23</f>
        <v>0.75</v>
      </c>
      <c r="AJ9" s="48">
        <f>$F$25</f>
        <v>0.05</v>
      </c>
      <c r="AK9" s="49">
        <f>$F$27</f>
        <v>7</v>
      </c>
      <c r="AM9" s="30">
        <f>(LN(AF9/AG9)+AK9*(AJ9+(AI9^2)/2))/(AI9*SQRT(AK9))</f>
        <v>1.1284733216809959</v>
      </c>
      <c r="AN9" s="30">
        <f>AM9-(AI9*SQRT(AK9))</f>
        <v>-0.85584016161744714</v>
      </c>
      <c r="AO9" s="30">
        <f>AB10*(AF9*EXP(-AK9*0)*_xlfn.NORM.DIST(AM9,0,1,1)-(AG9*EXP(-AJ9*AK9)*_xlfn.NORM.DIST(AN9,0,1,1)))</f>
        <v>6.6576582118599053</v>
      </c>
    </row>
    <row r="10" spans="2:41" x14ac:dyDescent="0.3">
      <c r="B10" s="1"/>
      <c r="C10" s="8"/>
      <c r="D10" s="14"/>
      <c r="E10" s="14" t="s">
        <v>3</v>
      </c>
      <c r="F10" s="18">
        <v>2</v>
      </c>
      <c r="G10" s="1"/>
      <c r="V10" s="30">
        <v>5</v>
      </c>
      <c r="W10" s="30">
        <f t="shared" si="6"/>
        <v>5</v>
      </c>
      <c r="X10" s="30">
        <f t="shared" si="7"/>
        <v>0</v>
      </c>
      <c r="Y10" s="30">
        <f t="shared" si="15"/>
        <v>5</v>
      </c>
      <c r="Z10" s="30">
        <f t="shared" si="8"/>
        <v>2</v>
      </c>
      <c r="AA10" s="30">
        <f t="shared" si="16"/>
        <v>5</v>
      </c>
      <c r="AB10" s="30">
        <f t="shared" si="17"/>
        <v>1</v>
      </c>
      <c r="AD10" s="30" t="s">
        <v>33</v>
      </c>
      <c r="AE10" s="30">
        <f>IF($F$7="participating Preferred",IF(F9=0,0,-AO10*$F$6),0)</f>
        <v>-1.8750994977581485</v>
      </c>
      <c r="AF10" s="47">
        <f t="shared" si="18"/>
        <v>9.2357324300840826</v>
      </c>
      <c r="AG10" s="30">
        <f>($F$5*$F$10)+((($F$9-$F$10)*$F$5)/$F$6)</f>
        <v>35</v>
      </c>
      <c r="AI10" s="51">
        <f>$F$23</f>
        <v>0.75</v>
      </c>
      <c r="AJ10" s="48">
        <f>$F$25</f>
        <v>0.05</v>
      </c>
      <c r="AK10" s="49">
        <f>$F$27</f>
        <v>7</v>
      </c>
      <c r="AM10" s="30">
        <f>(LN(AF10/AG10)+AK10*(AJ10+(AI10^2)/2))/(AI10*SQRT(AK10))</f>
        <v>0.49714012809056018</v>
      </c>
      <c r="AN10" s="30">
        <f>AM10-(AI10*SQRT(AK10))</f>
        <v>-1.487173355207883</v>
      </c>
      <c r="AO10" s="30">
        <f>AB11*(AF10*EXP(-AK10*0)*_xlfn.NORM.DIST(AM10,0,1,1)-(AG10*EXP(-AJ10*AK10)*_xlfn.NORM.DIST(AN10,0,1,1)))</f>
        <v>4.6877487443953711</v>
      </c>
    </row>
    <row r="11" spans="2:41" x14ac:dyDescent="0.3">
      <c r="B11" s="1"/>
      <c r="C11" s="8"/>
      <c r="D11" s="14"/>
      <c r="E11" s="37" t="s">
        <v>4</v>
      </c>
      <c r="F11" s="38"/>
      <c r="G11" s="1"/>
      <c r="V11" s="30">
        <v>6</v>
      </c>
      <c r="W11" s="30">
        <f t="shared" si="6"/>
        <v>6</v>
      </c>
      <c r="X11" s="30">
        <f t="shared" si="7"/>
        <v>0</v>
      </c>
      <c r="Y11" s="30">
        <f t="shared" si="15"/>
        <v>6</v>
      </c>
      <c r="Z11" s="30">
        <f t="shared" si="8"/>
        <v>2.4000000000000004</v>
      </c>
      <c r="AA11" s="30">
        <f t="shared" si="16"/>
        <v>6</v>
      </c>
      <c r="AB11" s="30">
        <f t="shared" si="17"/>
        <v>1</v>
      </c>
      <c r="AD11" s="30" t="s">
        <v>37</v>
      </c>
      <c r="AE11" s="30">
        <f>IF($F$7="participating Preferred",0,AO11*$F$6)</f>
        <v>0</v>
      </c>
      <c r="AF11" s="47">
        <f t="shared" si="18"/>
        <v>9.2357324300840826</v>
      </c>
      <c r="AG11" s="30">
        <f>(F5*F10)/F6</f>
        <v>25</v>
      </c>
      <c r="AI11" s="51">
        <f>$F$23</f>
        <v>0.75</v>
      </c>
      <c r="AJ11" s="48">
        <f>$F$25</f>
        <v>0.05</v>
      </c>
      <c r="AK11" s="49">
        <f>$F$27</f>
        <v>7</v>
      </c>
      <c r="AM11" s="30">
        <f>(LN(AF11/AG11)+AK11*(AJ11+(AI11^2)/2))/(AI11*SQRT(AK11))</f>
        <v>0.6667061968862571</v>
      </c>
      <c r="AN11" s="30">
        <f>AM11-(AI11*SQRT(AK11))</f>
        <v>-1.3176072864121859</v>
      </c>
      <c r="AO11" s="30">
        <f>AB12*(AF11*EXP(-AK11*0)*_xlfn.NORM.DIST(AM11,0,1,1)-(AG11*EXP(-AJ11*AK11)*_xlfn.NORM.DIST(AN11,0,1,1)))</f>
        <v>5.2510923884497807</v>
      </c>
    </row>
    <row r="12" spans="2:41" x14ac:dyDescent="0.3">
      <c r="B12" s="1"/>
      <c r="C12" s="8"/>
      <c r="D12" s="14"/>
      <c r="E12" s="39" t="s">
        <v>5</v>
      </c>
      <c r="F12" s="40"/>
      <c r="G12" s="1"/>
      <c r="V12" s="30">
        <v>7</v>
      </c>
      <c r="W12" s="30">
        <f t="shared" si="6"/>
        <v>7</v>
      </c>
      <c r="X12" s="30">
        <f t="shared" si="7"/>
        <v>0</v>
      </c>
      <c r="Y12" s="30">
        <f t="shared" si="15"/>
        <v>7</v>
      </c>
      <c r="Z12" s="30">
        <f t="shared" si="8"/>
        <v>2.8000000000000003</v>
      </c>
      <c r="AA12" s="30">
        <f t="shared" si="16"/>
        <v>7</v>
      </c>
      <c r="AB12" s="30">
        <f t="shared" si="17"/>
        <v>1</v>
      </c>
      <c r="AD12" s="30" t="s">
        <v>38</v>
      </c>
      <c r="AE12" s="30">
        <f>IF($F$7="participating Preferred",IF(F9=0,0,AO12*$F$6),0)</f>
        <v>1.6339967183561672</v>
      </c>
      <c r="AF12" s="47">
        <f t="shared" si="18"/>
        <v>9.2357324300840826</v>
      </c>
      <c r="AG12" s="30">
        <f>(F5*F9)/F6</f>
        <v>50</v>
      </c>
      <c r="AI12" s="51">
        <f>$F$23</f>
        <v>0.75</v>
      </c>
      <c r="AJ12" s="48">
        <f>$F$25</f>
        <v>0.05</v>
      </c>
      <c r="AK12" s="49">
        <f>$F$27</f>
        <v>7</v>
      </c>
      <c r="AM12" s="30">
        <f>(LN(AF12/AG12)+AK12*(AJ12+(AI12^2)/2))/(AI12*SQRT(AK12))</f>
        <v>0.31739285179536192</v>
      </c>
      <c r="AN12" s="30">
        <f>AM12-(AI12*SQRT(AK12))</f>
        <v>-1.6669206315030811</v>
      </c>
      <c r="AO12" s="30">
        <f>AB13*(AF12*EXP(-AK12*0)*_xlfn.NORM.DIST(AM12,0,1,1)-(AG12*EXP(-AJ12*AK12)*_xlfn.NORM.DIST(AN12,0,1,1)))</f>
        <v>4.0849917958904181</v>
      </c>
    </row>
    <row r="13" spans="2:41" x14ac:dyDescent="0.3">
      <c r="B13" s="1"/>
      <c r="C13" s="8"/>
      <c r="D13" s="14"/>
      <c r="E13" s="37" t="s">
        <v>4</v>
      </c>
      <c r="F13" s="38"/>
      <c r="G13" s="1"/>
      <c r="V13" s="30">
        <v>8</v>
      </c>
      <c r="W13" s="30">
        <f t="shared" si="6"/>
        <v>8</v>
      </c>
      <c r="X13" s="30">
        <f t="shared" si="7"/>
        <v>0</v>
      </c>
      <c r="Y13" s="30">
        <f t="shared" si="15"/>
        <v>8</v>
      </c>
      <c r="Z13" s="30">
        <f t="shared" si="8"/>
        <v>3.2</v>
      </c>
      <c r="AA13" s="30">
        <f t="shared" si="16"/>
        <v>8</v>
      </c>
      <c r="AB13" s="30">
        <f t="shared" si="17"/>
        <v>1</v>
      </c>
      <c r="AE13" s="30" t="str">
        <f>IF(OR(AB14=0,AB13=AB14),"",MAX($AE$4:AE12)+1)</f>
        <v/>
      </c>
      <c r="AI13" s="30" t="str">
        <f t="shared" ref="AI9:AI72" si="19">IF(AE13="","",V13)</f>
        <v/>
      </c>
      <c r="AJ13" s="30" t="str">
        <f t="shared" si="10"/>
        <v/>
      </c>
      <c r="AK13" s="30" t="str">
        <f t="shared" si="11"/>
        <v/>
      </c>
      <c r="AL13" s="30" t="str">
        <f t="shared" si="12"/>
        <v/>
      </c>
      <c r="AM13" s="30" t="str">
        <f t="shared" si="13"/>
        <v/>
      </c>
      <c r="AO13" s="30" t="str">
        <f t="shared" ref="AO9:AO72" si="20">IF(AE13="","",(LN(AH13/AI13)+AM13*(AL13+(AK13^2)/2))/(AK13*SQRT(AM13)))</f>
        <v/>
      </c>
    </row>
    <row r="14" spans="2:41" x14ac:dyDescent="0.3">
      <c r="B14" s="1"/>
      <c r="C14" s="8"/>
      <c r="D14" s="14"/>
      <c r="E14" s="39" t="s">
        <v>6</v>
      </c>
      <c r="F14" s="40"/>
      <c r="G14" s="1"/>
      <c r="V14" s="30">
        <v>9</v>
      </c>
      <c r="W14" s="30">
        <f t="shared" si="6"/>
        <v>9</v>
      </c>
      <c r="X14" s="30">
        <f t="shared" si="7"/>
        <v>0</v>
      </c>
      <c r="Y14" s="30">
        <f t="shared" si="15"/>
        <v>9</v>
      </c>
      <c r="Z14" s="30">
        <f t="shared" si="8"/>
        <v>3.6</v>
      </c>
      <c r="AA14" s="30">
        <f t="shared" si="16"/>
        <v>9</v>
      </c>
      <c r="AB14" s="30">
        <f t="shared" si="17"/>
        <v>1</v>
      </c>
      <c r="AE14" s="30" t="str">
        <f>IF(OR(AB15=0,AB14=AB15),"",MAX($AE$4:AE13)+1)</f>
        <v/>
      </c>
      <c r="AI14" s="30" t="str">
        <f t="shared" si="19"/>
        <v/>
      </c>
      <c r="AJ14" s="30" t="str">
        <f t="shared" si="10"/>
        <v/>
      </c>
      <c r="AK14" s="30" t="str">
        <f t="shared" si="11"/>
        <v/>
      </c>
      <c r="AL14" s="30" t="str">
        <f t="shared" si="12"/>
        <v/>
      </c>
      <c r="AM14" s="30" t="str">
        <f t="shared" si="13"/>
        <v/>
      </c>
      <c r="AO14" s="30" t="str">
        <f t="shared" si="20"/>
        <v/>
      </c>
    </row>
    <row r="15" spans="2:41" x14ac:dyDescent="0.3">
      <c r="B15" s="1"/>
      <c r="C15" s="8"/>
      <c r="D15" s="14"/>
      <c r="E15" s="37" t="s">
        <v>4</v>
      </c>
      <c r="F15" s="38"/>
      <c r="G15" s="1"/>
      <c r="V15" s="30">
        <v>10</v>
      </c>
      <c r="W15" s="30">
        <f t="shared" si="6"/>
        <v>10</v>
      </c>
      <c r="X15" s="30">
        <f t="shared" si="7"/>
        <v>0</v>
      </c>
      <c r="Y15" s="30">
        <f t="shared" si="15"/>
        <v>10</v>
      </c>
      <c r="Z15" s="30">
        <f t="shared" si="8"/>
        <v>4</v>
      </c>
      <c r="AA15" s="30">
        <f t="shared" si="16"/>
        <v>10</v>
      </c>
      <c r="AB15" s="30">
        <f t="shared" si="17"/>
        <v>1</v>
      </c>
      <c r="AE15" s="30">
        <f>IF(OR(AB16=0,AB15=AB16),"",MAX($AE$4:AE14)+1)</f>
        <v>10.235732430084083</v>
      </c>
      <c r="AI15" s="30">
        <f t="shared" si="19"/>
        <v>10</v>
      </c>
      <c r="AJ15" s="30" t="str">
        <f t="shared" si="10"/>
        <v/>
      </c>
      <c r="AK15" s="30">
        <f t="shared" si="11"/>
        <v>0.75</v>
      </c>
      <c r="AL15" s="30">
        <f t="shared" si="12"/>
        <v>0.05</v>
      </c>
      <c r="AM15" s="30">
        <f t="shared" si="13"/>
        <v>7</v>
      </c>
      <c r="AO15" s="30" t="e">
        <f t="shared" si="20"/>
        <v>#NUM!</v>
      </c>
    </row>
    <row r="16" spans="2:41" x14ac:dyDescent="0.3">
      <c r="B16" s="1"/>
      <c r="C16" s="8"/>
      <c r="D16" s="14"/>
      <c r="E16" s="39" t="s">
        <v>12</v>
      </c>
      <c r="F16" s="40">
        <v>1</v>
      </c>
      <c r="G16" s="1"/>
      <c r="V16" s="30">
        <v>11</v>
      </c>
      <c r="W16" s="30">
        <f t="shared" si="6"/>
        <v>10</v>
      </c>
      <c r="X16" s="30">
        <f t="shared" si="7"/>
        <v>0.4</v>
      </c>
      <c r="Y16" s="30">
        <f t="shared" si="15"/>
        <v>10.4</v>
      </c>
      <c r="Z16" s="30">
        <f t="shared" si="8"/>
        <v>4.4000000000000004</v>
      </c>
      <c r="AA16" s="30">
        <f t="shared" si="16"/>
        <v>10.4</v>
      </c>
      <c r="AB16" s="30">
        <f t="shared" si="17"/>
        <v>0.4</v>
      </c>
      <c r="AE16" s="30" t="str">
        <f>IF(OR(AB17=0,AB16=AB17),"",MAX($AE$4:AE15)+1)</f>
        <v/>
      </c>
      <c r="AI16" s="30" t="str">
        <f t="shared" si="19"/>
        <v/>
      </c>
      <c r="AJ16" s="30" t="str">
        <f t="shared" si="10"/>
        <v/>
      </c>
      <c r="AK16" s="30" t="str">
        <f t="shared" si="11"/>
        <v/>
      </c>
      <c r="AL16" s="30" t="str">
        <f t="shared" si="12"/>
        <v/>
      </c>
      <c r="AM16" s="30" t="str">
        <f t="shared" si="13"/>
        <v/>
      </c>
      <c r="AO16" s="30" t="str">
        <f t="shared" si="20"/>
        <v/>
      </c>
    </row>
    <row r="17" spans="2:41" ht="7.5" customHeight="1" x14ac:dyDescent="0.3">
      <c r="B17" s="1"/>
      <c r="C17" s="10"/>
      <c r="D17" s="11"/>
      <c r="E17" s="11"/>
      <c r="F17" s="12"/>
      <c r="G17" s="1"/>
      <c r="V17" s="30">
        <v>12</v>
      </c>
      <c r="W17" s="30">
        <f t="shared" si="6"/>
        <v>10</v>
      </c>
      <c r="X17" s="30">
        <f t="shared" si="7"/>
        <v>0.8</v>
      </c>
      <c r="Y17" s="30">
        <f t="shared" si="15"/>
        <v>10.8</v>
      </c>
      <c r="Z17" s="30">
        <f t="shared" si="8"/>
        <v>4.8000000000000007</v>
      </c>
      <c r="AA17" s="30">
        <f t="shared" si="16"/>
        <v>10.8</v>
      </c>
      <c r="AB17" s="30">
        <f t="shared" si="17"/>
        <v>0.4</v>
      </c>
      <c r="AE17" s="30" t="str">
        <f>IF(OR(AB18=0,AB17=AB18),"",MAX($AE$4:AE16)+1)</f>
        <v/>
      </c>
      <c r="AI17" s="30" t="str">
        <f t="shared" si="19"/>
        <v/>
      </c>
      <c r="AJ17" s="30" t="str">
        <f t="shared" si="10"/>
        <v/>
      </c>
      <c r="AK17" s="30" t="str">
        <f t="shared" si="11"/>
        <v/>
      </c>
      <c r="AL17" s="30" t="str">
        <f t="shared" si="12"/>
        <v/>
      </c>
      <c r="AM17" s="30" t="str">
        <f t="shared" si="13"/>
        <v/>
      </c>
      <c r="AO17" s="30" t="str">
        <f t="shared" si="20"/>
        <v/>
      </c>
    </row>
    <row r="18" spans="2:41" ht="5.25" customHeight="1" x14ac:dyDescent="0.3">
      <c r="B18" s="1"/>
      <c r="C18" s="1"/>
      <c r="D18" s="1"/>
      <c r="E18" s="1"/>
      <c r="F18" s="2"/>
      <c r="G18" s="1"/>
      <c r="V18" s="30">
        <v>13</v>
      </c>
      <c r="W18" s="30">
        <f t="shared" si="6"/>
        <v>10</v>
      </c>
      <c r="X18" s="30">
        <f t="shared" si="7"/>
        <v>1.2000000000000002</v>
      </c>
      <c r="Y18" s="30">
        <f t="shared" si="15"/>
        <v>11.2</v>
      </c>
      <c r="Z18" s="30">
        <f t="shared" si="8"/>
        <v>5.2</v>
      </c>
      <c r="AA18" s="30">
        <f t="shared" si="16"/>
        <v>11.2</v>
      </c>
      <c r="AB18" s="30">
        <f t="shared" si="17"/>
        <v>0.4</v>
      </c>
      <c r="AE18" s="30" t="str">
        <f>IF(OR(AB19=0,AB18=AB19),"",MAX($AE$4:AE17)+1)</f>
        <v/>
      </c>
      <c r="AI18" s="30" t="str">
        <f t="shared" si="19"/>
        <v/>
      </c>
      <c r="AJ18" s="30" t="str">
        <f t="shared" si="10"/>
        <v/>
      </c>
      <c r="AK18" s="30" t="str">
        <f t="shared" si="11"/>
        <v/>
      </c>
      <c r="AL18" s="30" t="str">
        <f t="shared" si="12"/>
        <v/>
      </c>
      <c r="AM18" s="30" t="str">
        <f t="shared" si="13"/>
        <v/>
      </c>
      <c r="AO18" s="30" t="str">
        <f t="shared" si="20"/>
        <v/>
      </c>
    </row>
    <row r="19" spans="2:41" x14ac:dyDescent="0.3">
      <c r="V19" s="30">
        <v>14</v>
      </c>
      <c r="W19" s="30">
        <f t="shared" si="6"/>
        <v>10</v>
      </c>
      <c r="X19" s="30">
        <f t="shared" si="7"/>
        <v>1.6</v>
      </c>
      <c r="Y19" s="30">
        <f t="shared" si="15"/>
        <v>11.6</v>
      </c>
      <c r="Z19" s="30">
        <f t="shared" si="8"/>
        <v>5.6000000000000005</v>
      </c>
      <c r="AA19" s="30">
        <f t="shared" si="16"/>
        <v>11.6</v>
      </c>
      <c r="AB19" s="30">
        <f t="shared" si="17"/>
        <v>0.4</v>
      </c>
      <c r="AE19" s="30" t="str">
        <f>IF(OR(AB20=0,AB19=AB20),"",MAX($AE$4:AE18)+1)</f>
        <v/>
      </c>
      <c r="AI19" s="30" t="str">
        <f t="shared" si="19"/>
        <v/>
      </c>
      <c r="AJ19" s="30" t="str">
        <f t="shared" si="10"/>
        <v/>
      </c>
      <c r="AK19" s="30" t="str">
        <f t="shared" si="11"/>
        <v/>
      </c>
      <c r="AL19" s="30" t="str">
        <f t="shared" si="12"/>
        <v/>
      </c>
      <c r="AM19" s="30" t="str">
        <f t="shared" si="13"/>
        <v/>
      </c>
      <c r="AO19" s="30" t="str">
        <f t="shared" si="20"/>
        <v/>
      </c>
    </row>
    <row r="20" spans="2:41" x14ac:dyDescent="0.3">
      <c r="O20" s="4"/>
      <c r="V20" s="30">
        <v>15</v>
      </c>
      <c r="W20" s="30">
        <f t="shared" si="6"/>
        <v>10</v>
      </c>
      <c r="X20" s="30">
        <f t="shared" si="7"/>
        <v>2</v>
      </c>
      <c r="Y20" s="30">
        <f t="shared" si="15"/>
        <v>12</v>
      </c>
      <c r="Z20" s="30">
        <f t="shared" si="8"/>
        <v>6</v>
      </c>
      <c r="AA20" s="30">
        <f t="shared" si="16"/>
        <v>12</v>
      </c>
      <c r="AB20" s="30">
        <f t="shared" si="17"/>
        <v>0.4</v>
      </c>
      <c r="AE20" s="30" t="str">
        <f>IF(OR(AB21=0,AB20=AB21),"",MAX($AE$4:AE19)+1)</f>
        <v/>
      </c>
      <c r="AI20" s="30" t="str">
        <f t="shared" si="19"/>
        <v/>
      </c>
      <c r="AJ20" s="30" t="str">
        <f t="shared" si="10"/>
        <v/>
      </c>
      <c r="AK20" s="30" t="str">
        <f t="shared" si="11"/>
        <v/>
      </c>
      <c r="AL20" s="30" t="str">
        <f t="shared" si="12"/>
        <v/>
      </c>
      <c r="AM20" s="30" t="str">
        <f t="shared" si="13"/>
        <v/>
      </c>
      <c r="AO20" s="30" t="str">
        <f t="shared" si="20"/>
        <v/>
      </c>
    </row>
    <row r="21" spans="2:41" x14ac:dyDescent="0.3">
      <c r="C21" s="5"/>
      <c r="D21" s="6"/>
      <c r="E21" s="6"/>
      <c r="F21" s="7"/>
      <c r="J21" s="5"/>
      <c r="K21" s="6"/>
      <c r="L21" s="6"/>
      <c r="M21" s="7"/>
      <c r="Q21" s="5"/>
      <c r="R21" s="6"/>
      <c r="S21" s="6"/>
      <c r="T21" s="35"/>
      <c r="V21" s="30">
        <v>16</v>
      </c>
      <c r="W21" s="30">
        <f t="shared" si="6"/>
        <v>10</v>
      </c>
      <c r="X21" s="30">
        <f t="shared" si="7"/>
        <v>2.4000000000000004</v>
      </c>
      <c r="Y21" s="30">
        <f t="shared" si="15"/>
        <v>12.4</v>
      </c>
      <c r="Z21" s="30">
        <f t="shared" si="8"/>
        <v>6.4</v>
      </c>
      <c r="AA21" s="30">
        <f t="shared" si="16"/>
        <v>12.4</v>
      </c>
      <c r="AB21" s="30">
        <f t="shared" si="17"/>
        <v>0.4</v>
      </c>
      <c r="AE21" s="30" t="str">
        <f>IF(OR(AB22=0,AB21=AB22),"",MAX($AE$4:AE20)+1)</f>
        <v/>
      </c>
      <c r="AI21" s="30" t="str">
        <f t="shared" si="19"/>
        <v/>
      </c>
      <c r="AJ21" s="30" t="str">
        <f t="shared" si="10"/>
        <v/>
      </c>
      <c r="AK21" s="30" t="str">
        <f t="shared" si="11"/>
        <v/>
      </c>
      <c r="AL21" s="30" t="str">
        <f t="shared" si="12"/>
        <v/>
      </c>
      <c r="AM21" s="30" t="str">
        <f t="shared" si="13"/>
        <v/>
      </c>
      <c r="AO21" s="30" t="str">
        <f t="shared" si="20"/>
        <v/>
      </c>
    </row>
    <row r="22" spans="2:41" x14ac:dyDescent="0.3">
      <c r="B22" s="1"/>
      <c r="C22" s="8"/>
      <c r="D22" s="13" t="s">
        <v>18</v>
      </c>
      <c r="E22" s="14"/>
      <c r="F22" s="15"/>
      <c r="G22" s="1"/>
      <c r="I22" s="1"/>
      <c r="J22" s="8"/>
      <c r="K22" s="9"/>
      <c r="L22" s="9" t="s">
        <v>13</v>
      </c>
      <c r="M22" s="28">
        <f>F5/F6</f>
        <v>12.5</v>
      </c>
      <c r="N22" s="1"/>
      <c r="P22" s="1"/>
      <c r="Q22" s="8"/>
      <c r="R22" s="9"/>
      <c r="S22" s="9" t="s">
        <v>29</v>
      </c>
      <c r="T22" s="28">
        <v>9.2357324300840826</v>
      </c>
      <c r="U22" s="1"/>
      <c r="V22" s="30">
        <v>17</v>
      </c>
      <c r="W22" s="30">
        <f t="shared" si="6"/>
        <v>10</v>
      </c>
      <c r="X22" s="30">
        <f t="shared" si="7"/>
        <v>2.8000000000000003</v>
      </c>
      <c r="Y22" s="30">
        <f t="shared" si="15"/>
        <v>12.8</v>
      </c>
      <c r="Z22" s="30">
        <f t="shared" si="8"/>
        <v>6.8000000000000007</v>
      </c>
      <c r="AA22" s="30">
        <f t="shared" si="16"/>
        <v>12.8</v>
      </c>
      <c r="AB22" s="30">
        <f t="shared" si="17"/>
        <v>0.4</v>
      </c>
    </row>
    <row r="23" spans="2:41" x14ac:dyDescent="0.3">
      <c r="B23" s="1"/>
      <c r="C23" s="8"/>
      <c r="D23" s="14"/>
      <c r="E23" s="14" t="s">
        <v>19</v>
      </c>
      <c r="F23" s="23">
        <v>0.75</v>
      </c>
      <c r="G23" s="1"/>
      <c r="I23" s="1"/>
      <c r="J23" s="10"/>
      <c r="K23" s="11"/>
      <c r="L23" s="25" t="s">
        <v>14</v>
      </c>
      <c r="M23" s="27">
        <f>M22-F5</f>
        <v>7.5</v>
      </c>
      <c r="N23" s="1"/>
      <c r="P23" s="1"/>
      <c r="Q23" s="8"/>
      <c r="R23" s="9"/>
      <c r="S23" s="9" t="s">
        <v>30</v>
      </c>
      <c r="T23" s="28">
        <f>SUM(AE6:AE12)</f>
        <v>5.0000347235661593</v>
      </c>
      <c r="U23" s="1"/>
      <c r="V23" s="30">
        <v>18</v>
      </c>
      <c r="W23" s="30">
        <f t="shared" si="6"/>
        <v>10</v>
      </c>
      <c r="X23" s="30">
        <f t="shared" si="7"/>
        <v>3.2</v>
      </c>
      <c r="Y23" s="30">
        <f t="shared" si="15"/>
        <v>13.2</v>
      </c>
      <c r="Z23" s="30">
        <f t="shared" si="8"/>
        <v>7.2</v>
      </c>
      <c r="AA23" s="30">
        <f t="shared" si="16"/>
        <v>13.2</v>
      </c>
      <c r="AB23" s="30">
        <f t="shared" si="17"/>
        <v>0.4</v>
      </c>
    </row>
    <row r="24" spans="2:41" ht="4.5" customHeight="1" x14ac:dyDescent="0.3">
      <c r="B24" s="1"/>
      <c r="C24" s="8"/>
      <c r="D24" s="14"/>
      <c r="E24" s="14"/>
      <c r="F24" s="23"/>
      <c r="G24" s="1"/>
      <c r="I24" s="32"/>
      <c r="J24" s="32"/>
      <c r="K24" s="32"/>
      <c r="L24" s="33"/>
      <c r="M24" s="34"/>
      <c r="N24" s="32"/>
      <c r="O24" s="36"/>
      <c r="P24" s="1"/>
      <c r="Q24" s="8"/>
      <c r="R24" s="9"/>
      <c r="S24" s="9"/>
      <c r="T24" s="28"/>
      <c r="U24" s="1"/>
      <c r="V24" s="30">
        <v>19</v>
      </c>
      <c r="W24" s="30">
        <f t="shared" si="6"/>
        <v>10</v>
      </c>
      <c r="X24" s="30">
        <f t="shared" si="7"/>
        <v>3.6</v>
      </c>
      <c r="Y24" s="30">
        <f t="shared" si="15"/>
        <v>13.6</v>
      </c>
      <c r="Z24" s="30">
        <f t="shared" si="8"/>
        <v>7.6000000000000005</v>
      </c>
      <c r="AA24" s="30">
        <f t="shared" si="16"/>
        <v>13.6</v>
      </c>
      <c r="AB24" s="30">
        <f t="shared" si="17"/>
        <v>0.4</v>
      </c>
    </row>
    <row r="25" spans="2:41" x14ac:dyDescent="0.3">
      <c r="B25" s="1"/>
      <c r="C25" s="8"/>
      <c r="D25" s="14"/>
      <c r="E25" s="14" t="s">
        <v>20</v>
      </c>
      <c r="F25" s="24">
        <v>0.05</v>
      </c>
      <c r="G25" s="1"/>
      <c r="J25" s="36"/>
      <c r="K25" s="36"/>
      <c r="L25" s="36"/>
      <c r="M25" s="36"/>
      <c r="P25" s="1"/>
      <c r="Q25" s="10"/>
      <c r="R25" s="11"/>
      <c r="S25" s="25" t="s">
        <v>28</v>
      </c>
      <c r="T25" s="27">
        <f>T22-F5</f>
        <v>4.2357324300840826</v>
      </c>
      <c r="U25" s="1"/>
      <c r="V25" s="30">
        <v>20</v>
      </c>
      <c r="W25" s="30">
        <f t="shared" si="6"/>
        <v>10</v>
      </c>
      <c r="X25" s="30">
        <f t="shared" si="7"/>
        <v>4</v>
      </c>
      <c r="Y25" s="30">
        <f t="shared" si="15"/>
        <v>14</v>
      </c>
      <c r="Z25" s="30">
        <f t="shared" si="8"/>
        <v>8</v>
      </c>
      <c r="AA25" s="30">
        <f t="shared" si="16"/>
        <v>14</v>
      </c>
      <c r="AB25" s="30">
        <f t="shared" si="17"/>
        <v>0.4</v>
      </c>
    </row>
    <row r="26" spans="2:41" ht="4.5" customHeight="1" x14ac:dyDescent="0.3">
      <c r="B26" s="1"/>
      <c r="C26" s="8"/>
      <c r="D26" s="14"/>
      <c r="E26" s="14"/>
      <c r="F26" s="24"/>
      <c r="G26" s="1"/>
      <c r="J26" s="36"/>
      <c r="K26" s="36"/>
      <c r="L26" s="36"/>
      <c r="M26" s="36"/>
      <c r="P26" s="1"/>
      <c r="Q26" s="32"/>
      <c r="R26" s="32"/>
      <c r="S26" s="33"/>
      <c r="T26" s="34"/>
      <c r="U26" s="1"/>
      <c r="V26" s="30">
        <v>21</v>
      </c>
      <c r="W26" s="30">
        <f t="shared" si="6"/>
        <v>10</v>
      </c>
      <c r="X26" s="30">
        <f t="shared" si="7"/>
        <v>4.4000000000000004</v>
      </c>
      <c r="Y26" s="30">
        <f t="shared" si="15"/>
        <v>14.4</v>
      </c>
      <c r="Z26" s="30">
        <f t="shared" si="8"/>
        <v>8.4</v>
      </c>
      <c r="AA26" s="30">
        <f t="shared" si="16"/>
        <v>14.4</v>
      </c>
      <c r="AB26" s="30">
        <f t="shared" si="17"/>
        <v>0.4</v>
      </c>
    </row>
    <row r="27" spans="2:41" ht="22.5" customHeight="1" x14ac:dyDescent="0.3">
      <c r="B27" s="1"/>
      <c r="C27" s="10"/>
      <c r="D27" s="21"/>
      <c r="E27" s="25" t="s">
        <v>21</v>
      </c>
      <c r="F27" s="26">
        <v>7</v>
      </c>
      <c r="G27" s="1"/>
      <c r="T27" s="4"/>
      <c r="V27" s="30">
        <v>22</v>
      </c>
      <c r="W27" s="30">
        <f t="shared" si="6"/>
        <v>10</v>
      </c>
      <c r="X27" s="30">
        <f t="shared" si="7"/>
        <v>4.8000000000000007</v>
      </c>
      <c r="Y27" s="30">
        <f t="shared" si="15"/>
        <v>14.8</v>
      </c>
      <c r="Z27" s="30">
        <f t="shared" si="8"/>
        <v>8.8000000000000007</v>
      </c>
      <c r="AA27" s="30">
        <f t="shared" si="16"/>
        <v>14.8</v>
      </c>
      <c r="AB27" s="30">
        <f t="shared" si="17"/>
        <v>0.4</v>
      </c>
    </row>
    <row r="28" spans="2:41" ht="5.25" customHeight="1" x14ac:dyDescent="0.3">
      <c r="B28" s="1"/>
      <c r="C28" s="1"/>
      <c r="D28" s="1"/>
      <c r="E28" s="1"/>
      <c r="F28" s="2"/>
      <c r="G28" s="1"/>
      <c r="V28" s="30">
        <v>23</v>
      </c>
      <c r="W28" s="30">
        <f t="shared" si="6"/>
        <v>10</v>
      </c>
      <c r="X28" s="30">
        <f t="shared" si="7"/>
        <v>5.2</v>
      </c>
      <c r="Y28" s="30">
        <f t="shared" si="15"/>
        <v>15.2</v>
      </c>
      <c r="Z28" s="30">
        <f t="shared" si="8"/>
        <v>9.2000000000000011</v>
      </c>
      <c r="AA28" s="30">
        <f t="shared" si="16"/>
        <v>15.2</v>
      </c>
      <c r="AB28" s="30">
        <f t="shared" si="17"/>
        <v>0.4</v>
      </c>
    </row>
    <row r="29" spans="2:41" x14ac:dyDescent="0.3">
      <c r="V29" s="30">
        <v>24</v>
      </c>
      <c r="W29" s="30">
        <f t="shared" si="6"/>
        <v>10</v>
      </c>
      <c r="X29" s="30">
        <f t="shared" si="7"/>
        <v>5.6000000000000005</v>
      </c>
      <c r="Y29" s="30">
        <f t="shared" si="15"/>
        <v>15.600000000000001</v>
      </c>
      <c r="Z29" s="30">
        <f t="shared" si="8"/>
        <v>9.6000000000000014</v>
      </c>
      <c r="AA29" s="30">
        <f t="shared" si="16"/>
        <v>15.600000000000001</v>
      </c>
      <c r="AB29" s="30">
        <f t="shared" si="17"/>
        <v>0.4</v>
      </c>
    </row>
    <row r="30" spans="2:41" ht="8.25" customHeight="1" x14ac:dyDescent="0.3">
      <c r="V30" s="30">
        <v>25</v>
      </c>
      <c r="W30" s="30">
        <f t="shared" si="6"/>
        <v>10</v>
      </c>
      <c r="X30" s="30">
        <f t="shared" si="7"/>
        <v>6</v>
      </c>
      <c r="Y30" s="30">
        <f t="shared" si="15"/>
        <v>16</v>
      </c>
      <c r="Z30" s="30">
        <f t="shared" si="8"/>
        <v>10</v>
      </c>
      <c r="AA30" s="30">
        <f t="shared" si="16"/>
        <v>16</v>
      </c>
      <c r="AB30" s="30">
        <f t="shared" si="17"/>
        <v>0.4</v>
      </c>
    </row>
    <row r="31" spans="2:41" x14ac:dyDescent="0.3">
      <c r="F31" s="22"/>
      <c r="O31" s="4"/>
      <c r="V31" s="30">
        <v>26</v>
      </c>
      <c r="W31" s="30">
        <f t="shared" si="6"/>
        <v>10</v>
      </c>
      <c r="X31" s="30">
        <f t="shared" si="7"/>
        <v>6.4</v>
      </c>
      <c r="Y31" s="30">
        <f t="shared" si="15"/>
        <v>16.399999999999999</v>
      </c>
      <c r="Z31" s="30">
        <f t="shared" si="8"/>
        <v>10.4</v>
      </c>
      <c r="AA31" s="30">
        <f t="shared" si="16"/>
        <v>16.399999999999999</v>
      </c>
      <c r="AB31" s="30">
        <f t="shared" si="17"/>
        <v>0.4</v>
      </c>
    </row>
    <row r="32" spans="2:41" ht="22.5" customHeight="1" x14ac:dyDescent="0.3">
      <c r="E32" s="42"/>
      <c r="F32" s="4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V32" s="30">
        <v>27</v>
      </c>
      <c r="W32" s="30">
        <f t="shared" si="6"/>
        <v>10</v>
      </c>
      <c r="X32" s="30">
        <f t="shared" si="7"/>
        <v>6.8000000000000007</v>
      </c>
      <c r="Y32" s="30">
        <f t="shared" si="15"/>
        <v>16.8</v>
      </c>
      <c r="Z32" s="30">
        <f t="shared" si="8"/>
        <v>10.8</v>
      </c>
      <c r="AA32" s="30">
        <f t="shared" si="16"/>
        <v>16.8</v>
      </c>
      <c r="AB32" s="30">
        <f t="shared" si="17"/>
        <v>0.4</v>
      </c>
    </row>
    <row r="33" spans="5:28" x14ac:dyDescent="0.3">
      <c r="E33" s="42"/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V33" s="30">
        <v>28</v>
      </c>
      <c r="W33" s="30">
        <f t="shared" si="6"/>
        <v>10</v>
      </c>
      <c r="X33" s="30">
        <f t="shared" si="7"/>
        <v>7.2</v>
      </c>
      <c r="Y33" s="30">
        <f t="shared" si="15"/>
        <v>17.2</v>
      </c>
      <c r="Z33" s="30">
        <f t="shared" si="8"/>
        <v>11.200000000000001</v>
      </c>
      <c r="AA33" s="30">
        <f t="shared" si="16"/>
        <v>17.2</v>
      </c>
      <c r="AB33" s="30">
        <f t="shared" si="17"/>
        <v>0.4</v>
      </c>
    </row>
    <row r="34" spans="5:28" x14ac:dyDescent="0.3">
      <c r="E34" s="42"/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V34" s="30">
        <v>29</v>
      </c>
      <c r="W34" s="30">
        <f t="shared" si="6"/>
        <v>10</v>
      </c>
      <c r="X34" s="30">
        <f t="shared" si="7"/>
        <v>7.6000000000000005</v>
      </c>
      <c r="Y34" s="30">
        <f t="shared" si="15"/>
        <v>17.600000000000001</v>
      </c>
      <c r="Z34" s="30">
        <f t="shared" si="8"/>
        <v>11.600000000000001</v>
      </c>
      <c r="AA34" s="30">
        <f t="shared" si="16"/>
        <v>17.600000000000001</v>
      </c>
      <c r="AB34" s="30">
        <f t="shared" si="17"/>
        <v>0.4</v>
      </c>
    </row>
    <row r="35" spans="5:28" x14ac:dyDescent="0.3">
      <c r="E35" s="42"/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V35" s="30">
        <v>30</v>
      </c>
      <c r="W35" s="30">
        <f t="shared" si="6"/>
        <v>10</v>
      </c>
      <c r="X35" s="30">
        <f t="shared" si="7"/>
        <v>8</v>
      </c>
      <c r="Y35" s="30">
        <f t="shared" si="15"/>
        <v>18</v>
      </c>
      <c r="Z35" s="30">
        <f t="shared" si="8"/>
        <v>12</v>
      </c>
      <c r="AA35" s="30">
        <f t="shared" si="16"/>
        <v>18</v>
      </c>
      <c r="AB35" s="30">
        <f t="shared" si="17"/>
        <v>0.4</v>
      </c>
    </row>
    <row r="36" spans="5:28" ht="23.25" customHeight="1" x14ac:dyDescent="0.3"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V36" s="30">
        <v>31</v>
      </c>
      <c r="W36" s="30">
        <f t="shared" si="6"/>
        <v>10</v>
      </c>
      <c r="X36" s="30">
        <f t="shared" si="7"/>
        <v>8.4</v>
      </c>
      <c r="Y36" s="30">
        <f t="shared" si="15"/>
        <v>18.399999999999999</v>
      </c>
      <c r="Z36" s="30">
        <f t="shared" si="8"/>
        <v>12.4</v>
      </c>
      <c r="AA36" s="30">
        <f t="shared" si="16"/>
        <v>18.399999999999999</v>
      </c>
      <c r="AB36" s="30">
        <f t="shared" si="17"/>
        <v>0.4</v>
      </c>
    </row>
    <row r="37" spans="5:28" x14ac:dyDescent="0.3">
      <c r="E37" s="42"/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V37" s="30">
        <v>32</v>
      </c>
      <c r="W37" s="30">
        <f t="shared" si="6"/>
        <v>10</v>
      </c>
      <c r="X37" s="30">
        <f t="shared" si="7"/>
        <v>8.8000000000000007</v>
      </c>
      <c r="Y37" s="30">
        <f t="shared" si="15"/>
        <v>18.8</v>
      </c>
      <c r="Z37" s="30">
        <f t="shared" si="8"/>
        <v>12.8</v>
      </c>
      <c r="AA37" s="30">
        <f t="shared" si="16"/>
        <v>18.8</v>
      </c>
      <c r="AB37" s="30">
        <f t="shared" si="17"/>
        <v>0.4</v>
      </c>
    </row>
    <row r="38" spans="5:28" x14ac:dyDescent="0.3"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V38" s="30">
        <v>33</v>
      </c>
      <c r="W38" s="30">
        <f t="shared" si="6"/>
        <v>10</v>
      </c>
      <c r="X38" s="30">
        <f t="shared" si="7"/>
        <v>9.2000000000000011</v>
      </c>
      <c r="Y38" s="30">
        <f t="shared" si="15"/>
        <v>19.200000000000003</v>
      </c>
      <c r="Z38" s="30">
        <f t="shared" si="8"/>
        <v>13.200000000000001</v>
      </c>
      <c r="AA38" s="30">
        <f t="shared" si="16"/>
        <v>19.200000000000003</v>
      </c>
      <c r="AB38" s="30">
        <f t="shared" si="17"/>
        <v>0.4</v>
      </c>
    </row>
    <row r="39" spans="5:28" x14ac:dyDescent="0.3">
      <c r="E39" s="42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V39" s="30">
        <v>34</v>
      </c>
      <c r="W39" s="30">
        <f t="shared" si="6"/>
        <v>10</v>
      </c>
      <c r="X39" s="30">
        <f t="shared" si="7"/>
        <v>9.6000000000000014</v>
      </c>
      <c r="Y39" s="30">
        <f t="shared" si="15"/>
        <v>19.600000000000001</v>
      </c>
      <c r="Z39" s="30">
        <f t="shared" si="8"/>
        <v>13.600000000000001</v>
      </c>
      <c r="AA39" s="30">
        <f t="shared" si="16"/>
        <v>19.600000000000001</v>
      </c>
      <c r="AB39" s="30">
        <f t="shared" si="17"/>
        <v>0.4</v>
      </c>
    </row>
    <row r="40" spans="5:28" x14ac:dyDescent="0.3">
      <c r="E40" s="42"/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V40" s="30">
        <v>35</v>
      </c>
      <c r="W40" s="30">
        <f t="shared" si="6"/>
        <v>10</v>
      </c>
      <c r="X40" s="30">
        <f t="shared" si="7"/>
        <v>10</v>
      </c>
      <c r="Y40" s="30">
        <f t="shared" si="15"/>
        <v>20</v>
      </c>
      <c r="Z40" s="30">
        <f t="shared" si="8"/>
        <v>14</v>
      </c>
      <c r="AA40" s="30">
        <f t="shared" si="16"/>
        <v>20</v>
      </c>
      <c r="AB40" s="30">
        <f t="shared" si="17"/>
        <v>0.4</v>
      </c>
    </row>
    <row r="41" spans="5:28" x14ac:dyDescent="0.3">
      <c r="E41" s="42"/>
      <c r="F41" s="44"/>
      <c r="G41" s="42"/>
      <c r="H41" s="42"/>
      <c r="I41" s="42"/>
      <c r="J41" s="42"/>
      <c r="K41" s="42"/>
      <c r="L41" s="42"/>
      <c r="M41" s="45"/>
      <c r="N41" s="42"/>
      <c r="O41" s="42"/>
      <c r="P41" s="42"/>
      <c r="Q41" s="42"/>
      <c r="R41" s="42"/>
      <c r="S41" s="42"/>
      <c r="T41" s="42"/>
      <c r="V41" s="30">
        <v>36</v>
      </c>
      <c r="W41" s="30">
        <f t="shared" si="6"/>
        <v>10</v>
      </c>
      <c r="X41" s="30">
        <f t="shared" si="7"/>
        <v>10</v>
      </c>
      <c r="Y41" s="30">
        <f t="shared" si="15"/>
        <v>20</v>
      </c>
      <c r="Z41" s="30">
        <f t="shared" si="8"/>
        <v>14.4</v>
      </c>
      <c r="AA41" s="30">
        <f t="shared" si="16"/>
        <v>20</v>
      </c>
      <c r="AB41" s="30">
        <f t="shared" si="17"/>
        <v>0</v>
      </c>
    </row>
    <row r="42" spans="5:28" x14ac:dyDescent="0.3">
      <c r="E42" s="42"/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V42" s="30">
        <v>37</v>
      </c>
      <c r="W42" s="30">
        <f t="shared" si="6"/>
        <v>10</v>
      </c>
      <c r="X42" s="30">
        <f t="shared" si="7"/>
        <v>10</v>
      </c>
      <c r="Y42" s="30">
        <f t="shared" si="15"/>
        <v>20</v>
      </c>
      <c r="Z42" s="30">
        <f t="shared" si="8"/>
        <v>14.8</v>
      </c>
      <c r="AA42" s="30">
        <f t="shared" si="16"/>
        <v>20</v>
      </c>
      <c r="AB42" s="30">
        <f t="shared" si="17"/>
        <v>0</v>
      </c>
    </row>
    <row r="43" spans="5:28" x14ac:dyDescent="0.3">
      <c r="E43" s="42"/>
      <c r="F43" s="4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V43" s="30">
        <v>38</v>
      </c>
      <c r="W43" s="30">
        <f t="shared" si="6"/>
        <v>10</v>
      </c>
      <c r="X43" s="30">
        <f t="shared" si="7"/>
        <v>10</v>
      </c>
      <c r="Y43" s="30">
        <f t="shared" si="15"/>
        <v>20</v>
      </c>
      <c r="Z43" s="30">
        <f t="shared" si="8"/>
        <v>15.200000000000001</v>
      </c>
      <c r="AA43" s="30">
        <f t="shared" si="16"/>
        <v>20</v>
      </c>
      <c r="AB43" s="30">
        <f t="shared" si="17"/>
        <v>0</v>
      </c>
    </row>
    <row r="44" spans="5:28" x14ac:dyDescent="0.3">
      <c r="E44" s="42"/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V44" s="30">
        <v>39</v>
      </c>
      <c r="W44" s="30">
        <f t="shared" si="6"/>
        <v>10</v>
      </c>
      <c r="X44" s="30">
        <f t="shared" si="7"/>
        <v>10</v>
      </c>
      <c r="Y44" s="30">
        <f t="shared" si="15"/>
        <v>20</v>
      </c>
      <c r="Z44" s="30">
        <f t="shared" si="8"/>
        <v>15.600000000000001</v>
      </c>
      <c r="AA44" s="30">
        <f t="shared" si="16"/>
        <v>20</v>
      </c>
      <c r="AB44" s="30">
        <f t="shared" si="17"/>
        <v>0</v>
      </c>
    </row>
    <row r="45" spans="5:28" x14ac:dyDescent="0.3">
      <c r="E45" s="42"/>
      <c r="F45" s="4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V45" s="30">
        <v>40</v>
      </c>
      <c r="W45" s="30">
        <f t="shared" si="6"/>
        <v>10</v>
      </c>
      <c r="X45" s="30">
        <f t="shared" si="7"/>
        <v>10</v>
      </c>
      <c r="Y45" s="30">
        <f t="shared" si="15"/>
        <v>20</v>
      </c>
      <c r="Z45" s="30">
        <f t="shared" si="8"/>
        <v>16</v>
      </c>
      <c r="AA45" s="30">
        <f t="shared" si="16"/>
        <v>20</v>
      </c>
      <c r="AB45" s="30">
        <f t="shared" si="17"/>
        <v>0</v>
      </c>
    </row>
    <row r="46" spans="5:28" x14ac:dyDescent="0.3">
      <c r="E46" s="42"/>
      <c r="F46" s="4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V46" s="30">
        <v>41</v>
      </c>
      <c r="W46" s="30">
        <f t="shared" si="6"/>
        <v>10</v>
      </c>
      <c r="X46" s="30">
        <f t="shared" si="7"/>
        <v>10</v>
      </c>
      <c r="Y46" s="30">
        <f t="shared" si="15"/>
        <v>20</v>
      </c>
      <c r="Z46" s="30">
        <f t="shared" si="8"/>
        <v>16.400000000000002</v>
      </c>
      <c r="AA46" s="30">
        <f t="shared" si="16"/>
        <v>20</v>
      </c>
      <c r="AB46" s="30">
        <f t="shared" si="17"/>
        <v>0</v>
      </c>
    </row>
    <row r="47" spans="5:28" x14ac:dyDescent="0.3">
      <c r="E47" s="42"/>
      <c r="F47" s="4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V47" s="30">
        <v>42</v>
      </c>
      <c r="W47" s="30">
        <f t="shared" si="6"/>
        <v>10</v>
      </c>
      <c r="X47" s="30">
        <f t="shared" si="7"/>
        <v>10</v>
      </c>
      <c r="Y47" s="30">
        <f t="shared" si="15"/>
        <v>20</v>
      </c>
      <c r="Z47" s="30">
        <f t="shared" si="8"/>
        <v>16.8</v>
      </c>
      <c r="AA47" s="30">
        <f t="shared" si="16"/>
        <v>20</v>
      </c>
      <c r="AB47" s="30">
        <f t="shared" si="17"/>
        <v>0</v>
      </c>
    </row>
    <row r="48" spans="5:28" x14ac:dyDescent="0.3">
      <c r="E48" s="42"/>
      <c r="F48" s="4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V48" s="30">
        <v>43</v>
      </c>
      <c r="W48" s="30">
        <f t="shared" si="6"/>
        <v>10</v>
      </c>
      <c r="X48" s="30">
        <f t="shared" si="7"/>
        <v>10</v>
      </c>
      <c r="Y48" s="30">
        <f t="shared" si="15"/>
        <v>20</v>
      </c>
      <c r="Z48" s="30">
        <f t="shared" si="8"/>
        <v>17.2</v>
      </c>
      <c r="AA48" s="30">
        <f t="shared" si="16"/>
        <v>20</v>
      </c>
      <c r="AB48" s="30">
        <f t="shared" si="17"/>
        <v>0</v>
      </c>
    </row>
    <row r="49" spans="5:28" x14ac:dyDescent="0.3">
      <c r="E49" s="42"/>
      <c r="F49" s="4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V49" s="30">
        <v>44</v>
      </c>
      <c r="W49" s="30">
        <f t="shared" si="6"/>
        <v>10</v>
      </c>
      <c r="X49" s="30">
        <f t="shared" si="7"/>
        <v>10</v>
      </c>
      <c r="Y49" s="30">
        <f t="shared" si="15"/>
        <v>20</v>
      </c>
      <c r="Z49" s="30">
        <f t="shared" si="8"/>
        <v>17.600000000000001</v>
      </c>
      <c r="AA49" s="30">
        <f t="shared" si="16"/>
        <v>20</v>
      </c>
      <c r="AB49" s="30">
        <f t="shared" si="17"/>
        <v>0</v>
      </c>
    </row>
    <row r="50" spans="5:28" x14ac:dyDescent="0.3">
      <c r="E50" s="42"/>
      <c r="F50" s="4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V50" s="30">
        <v>45</v>
      </c>
      <c r="W50" s="30">
        <f t="shared" si="6"/>
        <v>10</v>
      </c>
      <c r="X50" s="30">
        <f t="shared" si="7"/>
        <v>10</v>
      </c>
      <c r="Y50" s="30">
        <f t="shared" si="15"/>
        <v>20</v>
      </c>
      <c r="Z50" s="30">
        <f t="shared" si="8"/>
        <v>18</v>
      </c>
      <c r="AA50" s="30">
        <f t="shared" si="16"/>
        <v>20</v>
      </c>
      <c r="AB50" s="30">
        <f t="shared" si="17"/>
        <v>0</v>
      </c>
    </row>
    <row r="51" spans="5:28" x14ac:dyDescent="0.3">
      <c r="E51" s="42"/>
      <c r="F51" s="4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V51" s="30">
        <v>46</v>
      </c>
      <c r="W51" s="30">
        <f t="shared" si="6"/>
        <v>10</v>
      </c>
      <c r="X51" s="30">
        <f t="shared" si="7"/>
        <v>10</v>
      </c>
      <c r="Y51" s="30">
        <f t="shared" si="15"/>
        <v>20</v>
      </c>
      <c r="Z51" s="30">
        <f t="shared" si="8"/>
        <v>18.400000000000002</v>
      </c>
      <c r="AA51" s="30">
        <f t="shared" si="16"/>
        <v>20</v>
      </c>
      <c r="AB51" s="30">
        <f t="shared" si="17"/>
        <v>0</v>
      </c>
    </row>
    <row r="52" spans="5:28" x14ac:dyDescent="0.3">
      <c r="E52" s="42"/>
      <c r="F52" s="43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V52" s="30">
        <v>47</v>
      </c>
      <c r="W52" s="30">
        <f t="shared" si="6"/>
        <v>10</v>
      </c>
      <c r="X52" s="30">
        <f t="shared" si="7"/>
        <v>10</v>
      </c>
      <c r="Y52" s="30">
        <f t="shared" si="15"/>
        <v>20</v>
      </c>
      <c r="Z52" s="30">
        <f t="shared" si="8"/>
        <v>18.8</v>
      </c>
      <c r="AA52" s="30">
        <f t="shared" si="16"/>
        <v>20</v>
      </c>
      <c r="AB52" s="30">
        <f t="shared" si="17"/>
        <v>0</v>
      </c>
    </row>
    <row r="53" spans="5:28" x14ac:dyDescent="0.3">
      <c r="E53" s="42"/>
      <c r="F53" s="43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V53" s="30">
        <v>48</v>
      </c>
      <c r="W53" s="30">
        <f t="shared" si="6"/>
        <v>10</v>
      </c>
      <c r="X53" s="30">
        <f t="shared" si="7"/>
        <v>10</v>
      </c>
      <c r="Y53" s="30">
        <f t="shared" si="15"/>
        <v>20</v>
      </c>
      <c r="Z53" s="30">
        <f t="shared" si="8"/>
        <v>19.200000000000003</v>
      </c>
      <c r="AA53" s="30">
        <f t="shared" si="16"/>
        <v>20</v>
      </c>
      <c r="AB53" s="30">
        <f t="shared" si="17"/>
        <v>0</v>
      </c>
    </row>
    <row r="54" spans="5:28" x14ac:dyDescent="0.3">
      <c r="E54" s="42"/>
      <c r="F54" s="43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V54" s="30">
        <v>49</v>
      </c>
      <c r="W54" s="30">
        <f t="shared" si="6"/>
        <v>10</v>
      </c>
      <c r="X54" s="30">
        <f t="shared" si="7"/>
        <v>10</v>
      </c>
      <c r="Y54" s="30">
        <f t="shared" si="15"/>
        <v>20</v>
      </c>
      <c r="Z54" s="30">
        <f t="shared" si="8"/>
        <v>19.600000000000001</v>
      </c>
      <c r="AA54" s="30">
        <f t="shared" si="16"/>
        <v>20</v>
      </c>
      <c r="AB54" s="30">
        <f t="shared" si="17"/>
        <v>0</v>
      </c>
    </row>
    <row r="55" spans="5:28" x14ac:dyDescent="0.3">
      <c r="E55" s="42"/>
      <c r="F55" s="43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V55" s="30">
        <v>50</v>
      </c>
      <c r="W55" s="30">
        <f t="shared" si="6"/>
        <v>10</v>
      </c>
      <c r="X55" s="30">
        <f t="shared" si="7"/>
        <v>10</v>
      </c>
      <c r="Y55" s="30">
        <f t="shared" si="15"/>
        <v>20</v>
      </c>
      <c r="Z55" s="30">
        <f t="shared" si="8"/>
        <v>20</v>
      </c>
      <c r="AA55" s="30">
        <f t="shared" si="16"/>
        <v>20</v>
      </c>
      <c r="AB55" s="30">
        <f t="shared" si="17"/>
        <v>0</v>
      </c>
    </row>
    <row r="56" spans="5:28" x14ac:dyDescent="0.3">
      <c r="E56" s="42"/>
      <c r="F56" s="4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V56" s="30">
        <v>51</v>
      </c>
      <c r="W56" s="30">
        <f t="shared" si="6"/>
        <v>10</v>
      </c>
      <c r="X56" s="30">
        <f t="shared" si="7"/>
        <v>10</v>
      </c>
      <c r="Y56" s="30">
        <f t="shared" si="15"/>
        <v>20</v>
      </c>
      <c r="Z56" s="30">
        <f t="shared" si="8"/>
        <v>20.400000000000002</v>
      </c>
      <c r="AA56" s="30">
        <f t="shared" si="16"/>
        <v>20.400000000000002</v>
      </c>
      <c r="AB56" s="30">
        <f t="shared" si="17"/>
        <v>0.4</v>
      </c>
    </row>
    <row r="57" spans="5:28" x14ac:dyDescent="0.3">
      <c r="E57" s="42"/>
      <c r="F57" s="43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V57" s="30">
        <v>52</v>
      </c>
      <c r="W57" s="30">
        <f t="shared" si="6"/>
        <v>10</v>
      </c>
      <c r="X57" s="30">
        <f t="shared" si="7"/>
        <v>10</v>
      </c>
      <c r="Y57" s="30">
        <f t="shared" si="15"/>
        <v>20</v>
      </c>
      <c r="Z57" s="30">
        <f t="shared" si="8"/>
        <v>20.8</v>
      </c>
      <c r="AA57" s="30">
        <f t="shared" si="16"/>
        <v>20.8</v>
      </c>
      <c r="AB57" s="30">
        <f t="shared" si="17"/>
        <v>0.4</v>
      </c>
    </row>
    <row r="58" spans="5:28" x14ac:dyDescent="0.3">
      <c r="E58" s="42"/>
      <c r="F58" s="43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V58" s="30">
        <v>53</v>
      </c>
      <c r="W58" s="30">
        <f t="shared" si="6"/>
        <v>10</v>
      </c>
      <c r="X58" s="30">
        <f t="shared" si="7"/>
        <v>10</v>
      </c>
      <c r="Y58" s="30">
        <f t="shared" si="15"/>
        <v>20</v>
      </c>
      <c r="Z58" s="30">
        <f t="shared" si="8"/>
        <v>21.200000000000003</v>
      </c>
      <c r="AA58" s="30">
        <f t="shared" si="16"/>
        <v>21.200000000000003</v>
      </c>
      <c r="AB58" s="30">
        <f t="shared" si="17"/>
        <v>0.4</v>
      </c>
    </row>
    <row r="59" spans="5:28" x14ac:dyDescent="0.3">
      <c r="E59" s="42"/>
      <c r="F59" s="43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V59" s="30">
        <v>54</v>
      </c>
      <c r="W59" s="30">
        <f t="shared" si="6"/>
        <v>10</v>
      </c>
      <c r="X59" s="30">
        <f t="shared" si="7"/>
        <v>10</v>
      </c>
      <c r="Y59" s="30">
        <f t="shared" si="15"/>
        <v>20</v>
      </c>
      <c r="Z59" s="30">
        <f t="shared" si="8"/>
        <v>21.6</v>
      </c>
      <c r="AA59" s="30">
        <f t="shared" si="16"/>
        <v>21.6</v>
      </c>
      <c r="AB59" s="30">
        <f t="shared" si="17"/>
        <v>0.4</v>
      </c>
    </row>
    <row r="60" spans="5:28" x14ac:dyDescent="0.3">
      <c r="E60" s="42"/>
      <c r="F60" s="43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V60" s="30">
        <v>55</v>
      </c>
      <c r="W60" s="30">
        <f t="shared" si="6"/>
        <v>10</v>
      </c>
      <c r="X60" s="30">
        <f t="shared" si="7"/>
        <v>10</v>
      </c>
      <c r="Y60" s="30">
        <f t="shared" si="15"/>
        <v>20</v>
      </c>
      <c r="Z60" s="30">
        <f t="shared" si="8"/>
        <v>22</v>
      </c>
      <c r="AA60" s="30">
        <f t="shared" si="16"/>
        <v>22</v>
      </c>
      <c r="AB60" s="30">
        <f t="shared" si="17"/>
        <v>0.4</v>
      </c>
    </row>
    <row r="61" spans="5:28" x14ac:dyDescent="0.3">
      <c r="E61" s="42"/>
      <c r="F61" s="43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V61" s="30">
        <v>56</v>
      </c>
      <c r="W61" s="30">
        <f t="shared" si="6"/>
        <v>10</v>
      </c>
      <c r="X61" s="30">
        <f t="shared" si="7"/>
        <v>10</v>
      </c>
      <c r="Y61" s="30">
        <f t="shared" si="15"/>
        <v>20</v>
      </c>
      <c r="Z61" s="30">
        <f t="shared" si="8"/>
        <v>22.400000000000002</v>
      </c>
      <c r="AA61" s="30">
        <f t="shared" si="16"/>
        <v>22.400000000000002</v>
      </c>
      <c r="AB61" s="30">
        <f t="shared" si="17"/>
        <v>0.4</v>
      </c>
    </row>
    <row r="62" spans="5:28" x14ac:dyDescent="0.3">
      <c r="E62" s="42"/>
      <c r="F62" s="43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V62" s="30">
        <v>57</v>
      </c>
      <c r="W62" s="30">
        <f t="shared" si="6"/>
        <v>10</v>
      </c>
      <c r="X62" s="30">
        <f t="shared" si="7"/>
        <v>10</v>
      </c>
      <c r="Y62" s="30">
        <f t="shared" si="15"/>
        <v>20</v>
      </c>
      <c r="Z62" s="30">
        <f t="shared" si="8"/>
        <v>22.8</v>
      </c>
      <c r="AA62" s="30">
        <f t="shared" si="16"/>
        <v>22.8</v>
      </c>
      <c r="AB62" s="30">
        <f t="shared" si="17"/>
        <v>0.4</v>
      </c>
    </row>
    <row r="63" spans="5:28" x14ac:dyDescent="0.3">
      <c r="E63" s="42"/>
      <c r="F63" s="43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V63" s="30">
        <v>58</v>
      </c>
      <c r="W63" s="30">
        <f t="shared" si="6"/>
        <v>10</v>
      </c>
      <c r="X63" s="30">
        <f t="shared" si="7"/>
        <v>10</v>
      </c>
      <c r="Y63" s="30">
        <f t="shared" si="15"/>
        <v>20</v>
      </c>
      <c r="Z63" s="30">
        <f t="shared" si="8"/>
        <v>23.200000000000003</v>
      </c>
      <c r="AA63" s="30">
        <f t="shared" si="16"/>
        <v>23.200000000000003</v>
      </c>
      <c r="AB63" s="30">
        <f t="shared" si="17"/>
        <v>0.4</v>
      </c>
    </row>
    <row r="64" spans="5:28" x14ac:dyDescent="0.3">
      <c r="E64" s="42"/>
      <c r="F64" s="43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V64" s="30">
        <v>59</v>
      </c>
      <c r="W64" s="30">
        <f t="shared" si="6"/>
        <v>10</v>
      </c>
      <c r="X64" s="30">
        <f t="shared" si="7"/>
        <v>10</v>
      </c>
      <c r="Y64" s="30">
        <f t="shared" si="15"/>
        <v>20</v>
      </c>
      <c r="Z64" s="30">
        <f t="shared" si="8"/>
        <v>23.6</v>
      </c>
      <c r="AA64" s="30">
        <f t="shared" si="16"/>
        <v>23.6</v>
      </c>
      <c r="AB64" s="30">
        <f t="shared" si="17"/>
        <v>0.4</v>
      </c>
    </row>
    <row r="65" spans="5:28" x14ac:dyDescent="0.3">
      <c r="E65" s="42"/>
      <c r="F65" s="43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V65" s="30">
        <v>60</v>
      </c>
      <c r="W65" s="30">
        <f t="shared" si="6"/>
        <v>10</v>
      </c>
      <c r="X65" s="30">
        <f t="shared" si="7"/>
        <v>10</v>
      </c>
      <c r="Y65" s="30">
        <f t="shared" si="15"/>
        <v>20</v>
      </c>
      <c r="Z65" s="30">
        <f t="shared" si="8"/>
        <v>24</v>
      </c>
      <c r="AA65" s="30">
        <f t="shared" si="16"/>
        <v>24</v>
      </c>
      <c r="AB65" s="30">
        <f t="shared" si="17"/>
        <v>0.4</v>
      </c>
    </row>
    <row r="66" spans="5:28" x14ac:dyDescent="0.3">
      <c r="E66" s="42"/>
      <c r="F66" s="43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V66" s="30">
        <v>61</v>
      </c>
      <c r="W66" s="30">
        <f t="shared" si="6"/>
        <v>10</v>
      </c>
      <c r="X66" s="30">
        <f t="shared" si="7"/>
        <v>10</v>
      </c>
      <c r="Y66" s="30">
        <f t="shared" si="15"/>
        <v>20</v>
      </c>
      <c r="Z66" s="30">
        <f t="shared" si="8"/>
        <v>24.400000000000002</v>
      </c>
      <c r="AA66" s="30">
        <f t="shared" si="16"/>
        <v>24.400000000000002</v>
      </c>
      <c r="AB66" s="30">
        <f t="shared" si="17"/>
        <v>0.4</v>
      </c>
    </row>
    <row r="67" spans="5:28" x14ac:dyDescent="0.3">
      <c r="E67" s="42"/>
      <c r="F67" s="43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V67" s="30">
        <v>62</v>
      </c>
      <c r="W67" s="30">
        <f t="shared" si="6"/>
        <v>10</v>
      </c>
      <c r="X67" s="30">
        <f t="shared" si="7"/>
        <v>10</v>
      </c>
      <c r="Y67" s="30">
        <f t="shared" si="15"/>
        <v>20</v>
      </c>
      <c r="Z67" s="30">
        <f t="shared" si="8"/>
        <v>24.8</v>
      </c>
      <c r="AA67" s="30">
        <f t="shared" si="16"/>
        <v>24.8</v>
      </c>
      <c r="AB67" s="30">
        <f t="shared" si="17"/>
        <v>0.4</v>
      </c>
    </row>
    <row r="68" spans="5:28" x14ac:dyDescent="0.3">
      <c r="E68" s="42"/>
      <c r="F68" s="4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V68" s="30">
        <v>63</v>
      </c>
      <c r="W68" s="30">
        <f t="shared" ref="W68:W131" si="21">IF(F$7="Common",0,IF(OR(V68&lt;=F$11,F$11=""),MIN(V68,F$10*F$5),IF(OR(V68&lt;=F$13,F$13=""),MIN(V68,F$12*F$5),IF(OR(V68&lt;=F$15,F$15=""),MIN(V68,F$14*F$5),0))))</f>
        <v>10</v>
      </c>
      <c r="X68" s="30">
        <f t="shared" ref="X68:X131" si="22">IF(F$7="Participating Preferred",IF($F$9="",(V68-W68)*F$6,MIN(F$9*F$5-W68,(V68-W68)*F$6)),0)</f>
        <v>10</v>
      </c>
      <c r="Y68" s="30">
        <f t="shared" ref="Y68:Y131" si="23">W68+X68</f>
        <v>20</v>
      </c>
      <c r="Z68" s="30">
        <f t="shared" ref="Z68:Z131" si="24">V68*MIN(F$6*IF($F$7="common",1,F$16),1)</f>
        <v>25.200000000000003</v>
      </c>
      <c r="AA68" s="30">
        <f t="shared" ref="AA68:AA131" si="25">MAX(Y68:Z68)</f>
        <v>25.200000000000003</v>
      </c>
      <c r="AB68" s="30">
        <f t="shared" ref="AB68:AB131" si="26">ROUND((AA68-AA67)/(V68-V67),5)</f>
        <v>0.4</v>
      </c>
    </row>
    <row r="69" spans="5:28" x14ac:dyDescent="0.3">
      <c r="E69" s="42"/>
      <c r="F69" s="43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V69" s="30">
        <v>64</v>
      </c>
      <c r="W69" s="30">
        <f t="shared" si="21"/>
        <v>10</v>
      </c>
      <c r="X69" s="30">
        <f t="shared" si="22"/>
        <v>10</v>
      </c>
      <c r="Y69" s="30">
        <f t="shared" si="23"/>
        <v>20</v>
      </c>
      <c r="Z69" s="30">
        <f t="shared" si="24"/>
        <v>25.6</v>
      </c>
      <c r="AA69" s="30">
        <f t="shared" si="25"/>
        <v>25.6</v>
      </c>
      <c r="AB69" s="30">
        <f t="shared" si="26"/>
        <v>0.4</v>
      </c>
    </row>
    <row r="70" spans="5:28" x14ac:dyDescent="0.3">
      <c r="E70" s="42"/>
      <c r="F70" s="43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V70" s="30">
        <v>65</v>
      </c>
      <c r="W70" s="30">
        <f t="shared" si="21"/>
        <v>10</v>
      </c>
      <c r="X70" s="30">
        <f t="shared" si="22"/>
        <v>10</v>
      </c>
      <c r="Y70" s="30">
        <f t="shared" si="23"/>
        <v>20</v>
      </c>
      <c r="Z70" s="30">
        <f t="shared" si="24"/>
        <v>26</v>
      </c>
      <c r="AA70" s="30">
        <f t="shared" si="25"/>
        <v>26</v>
      </c>
      <c r="AB70" s="30">
        <f t="shared" si="26"/>
        <v>0.4</v>
      </c>
    </row>
    <row r="71" spans="5:28" x14ac:dyDescent="0.3">
      <c r="E71" s="42"/>
      <c r="F71" s="43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V71" s="30">
        <v>66</v>
      </c>
      <c r="W71" s="30">
        <f t="shared" si="21"/>
        <v>10</v>
      </c>
      <c r="X71" s="30">
        <f t="shared" si="22"/>
        <v>10</v>
      </c>
      <c r="Y71" s="30">
        <f t="shared" si="23"/>
        <v>20</v>
      </c>
      <c r="Z71" s="30">
        <f t="shared" si="24"/>
        <v>26.400000000000002</v>
      </c>
      <c r="AA71" s="30">
        <f t="shared" si="25"/>
        <v>26.400000000000002</v>
      </c>
      <c r="AB71" s="30">
        <f t="shared" si="26"/>
        <v>0.4</v>
      </c>
    </row>
    <row r="72" spans="5:28" x14ac:dyDescent="0.3">
      <c r="E72" s="42"/>
      <c r="F72" s="43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V72" s="30">
        <v>67</v>
      </c>
      <c r="W72" s="30">
        <f t="shared" si="21"/>
        <v>10</v>
      </c>
      <c r="X72" s="30">
        <f t="shared" si="22"/>
        <v>10</v>
      </c>
      <c r="Y72" s="30">
        <f t="shared" si="23"/>
        <v>20</v>
      </c>
      <c r="Z72" s="30">
        <f t="shared" si="24"/>
        <v>26.8</v>
      </c>
      <c r="AA72" s="30">
        <f t="shared" si="25"/>
        <v>26.8</v>
      </c>
      <c r="AB72" s="30">
        <f t="shared" si="26"/>
        <v>0.4</v>
      </c>
    </row>
    <row r="73" spans="5:28" x14ac:dyDescent="0.3">
      <c r="E73" s="42"/>
      <c r="F73" s="43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V73" s="30">
        <v>68</v>
      </c>
      <c r="W73" s="30">
        <f t="shared" si="21"/>
        <v>10</v>
      </c>
      <c r="X73" s="30">
        <f t="shared" si="22"/>
        <v>10</v>
      </c>
      <c r="Y73" s="30">
        <f t="shared" si="23"/>
        <v>20</v>
      </c>
      <c r="Z73" s="30">
        <f t="shared" si="24"/>
        <v>27.200000000000003</v>
      </c>
      <c r="AA73" s="30">
        <f t="shared" si="25"/>
        <v>27.200000000000003</v>
      </c>
      <c r="AB73" s="30">
        <f t="shared" si="26"/>
        <v>0.4</v>
      </c>
    </row>
    <row r="74" spans="5:28" x14ac:dyDescent="0.3">
      <c r="E74" s="42"/>
      <c r="F74" s="43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V74" s="30">
        <v>69</v>
      </c>
      <c r="W74" s="30">
        <f t="shared" si="21"/>
        <v>10</v>
      </c>
      <c r="X74" s="30">
        <f t="shared" si="22"/>
        <v>10</v>
      </c>
      <c r="Y74" s="30">
        <f t="shared" si="23"/>
        <v>20</v>
      </c>
      <c r="Z74" s="30">
        <f t="shared" si="24"/>
        <v>27.6</v>
      </c>
      <c r="AA74" s="30">
        <f t="shared" si="25"/>
        <v>27.6</v>
      </c>
      <c r="AB74" s="30">
        <f t="shared" si="26"/>
        <v>0.4</v>
      </c>
    </row>
    <row r="75" spans="5:28" x14ac:dyDescent="0.3">
      <c r="E75" s="42"/>
      <c r="F75" s="43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V75" s="30">
        <v>70</v>
      </c>
      <c r="W75" s="30">
        <f t="shared" si="21"/>
        <v>10</v>
      </c>
      <c r="X75" s="30">
        <f t="shared" si="22"/>
        <v>10</v>
      </c>
      <c r="Y75" s="30">
        <f t="shared" si="23"/>
        <v>20</v>
      </c>
      <c r="Z75" s="30">
        <f t="shared" si="24"/>
        <v>28</v>
      </c>
      <c r="AA75" s="30">
        <f t="shared" si="25"/>
        <v>28</v>
      </c>
      <c r="AB75" s="30">
        <f t="shared" si="26"/>
        <v>0.4</v>
      </c>
    </row>
    <row r="76" spans="5:28" x14ac:dyDescent="0.3">
      <c r="E76" s="42"/>
      <c r="F76" s="43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V76" s="30">
        <v>71</v>
      </c>
      <c r="W76" s="30">
        <f t="shared" si="21"/>
        <v>10</v>
      </c>
      <c r="X76" s="30">
        <f t="shared" si="22"/>
        <v>10</v>
      </c>
      <c r="Y76" s="30">
        <f t="shared" si="23"/>
        <v>20</v>
      </c>
      <c r="Z76" s="30">
        <f t="shared" si="24"/>
        <v>28.400000000000002</v>
      </c>
      <c r="AA76" s="30">
        <f t="shared" si="25"/>
        <v>28.400000000000002</v>
      </c>
      <c r="AB76" s="30">
        <f t="shared" si="26"/>
        <v>0.4</v>
      </c>
    </row>
    <row r="77" spans="5:28" x14ac:dyDescent="0.3">
      <c r="E77" s="42"/>
      <c r="F77" s="43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V77" s="30">
        <v>72</v>
      </c>
      <c r="W77" s="30">
        <f t="shared" si="21"/>
        <v>10</v>
      </c>
      <c r="X77" s="30">
        <f t="shared" si="22"/>
        <v>10</v>
      </c>
      <c r="Y77" s="30">
        <f t="shared" si="23"/>
        <v>20</v>
      </c>
      <c r="Z77" s="30">
        <f t="shared" si="24"/>
        <v>28.8</v>
      </c>
      <c r="AA77" s="30">
        <f t="shared" si="25"/>
        <v>28.8</v>
      </c>
      <c r="AB77" s="30">
        <f t="shared" si="26"/>
        <v>0.4</v>
      </c>
    </row>
    <row r="78" spans="5:28" x14ac:dyDescent="0.3">
      <c r="E78" s="42"/>
      <c r="F78" s="43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V78" s="30">
        <v>73</v>
      </c>
      <c r="W78" s="30">
        <f t="shared" si="21"/>
        <v>10</v>
      </c>
      <c r="X78" s="30">
        <f t="shared" si="22"/>
        <v>10</v>
      </c>
      <c r="Y78" s="30">
        <f t="shared" si="23"/>
        <v>20</v>
      </c>
      <c r="Z78" s="30">
        <f t="shared" si="24"/>
        <v>29.200000000000003</v>
      </c>
      <c r="AA78" s="30">
        <f t="shared" si="25"/>
        <v>29.200000000000003</v>
      </c>
      <c r="AB78" s="30">
        <f t="shared" si="26"/>
        <v>0.4</v>
      </c>
    </row>
    <row r="79" spans="5:28" x14ac:dyDescent="0.3">
      <c r="E79" s="42"/>
      <c r="F79" s="43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V79" s="30">
        <v>74</v>
      </c>
      <c r="W79" s="30">
        <f t="shared" si="21"/>
        <v>10</v>
      </c>
      <c r="X79" s="30">
        <f t="shared" si="22"/>
        <v>10</v>
      </c>
      <c r="Y79" s="30">
        <f t="shared" si="23"/>
        <v>20</v>
      </c>
      <c r="Z79" s="30">
        <f t="shared" si="24"/>
        <v>29.6</v>
      </c>
      <c r="AA79" s="30">
        <f t="shared" si="25"/>
        <v>29.6</v>
      </c>
      <c r="AB79" s="30">
        <f t="shared" si="26"/>
        <v>0.4</v>
      </c>
    </row>
    <row r="80" spans="5:28" x14ac:dyDescent="0.3">
      <c r="E80" s="42"/>
      <c r="F80" s="43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V80" s="30">
        <v>75</v>
      </c>
      <c r="W80" s="30">
        <f t="shared" si="21"/>
        <v>10</v>
      </c>
      <c r="X80" s="30">
        <f t="shared" si="22"/>
        <v>10</v>
      </c>
      <c r="Y80" s="30">
        <f t="shared" si="23"/>
        <v>20</v>
      </c>
      <c r="Z80" s="30">
        <f t="shared" si="24"/>
        <v>30</v>
      </c>
      <c r="AA80" s="30">
        <f t="shared" si="25"/>
        <v>30</v>
      </c>
      <c r="AB80" s="30">
        <f t="shared" si="26"/>
        <v>0.4</v>
      </c>
    </row>
    <row r="81" spans="5:28" x14ac:dyDescent="0.3">
      <c r="E81" s="42"/>
      <c r="F81" s="43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V81" s="30">
        <v>76</v>
      </c>
      <c r="W81" s="30">
        <f t="shared" si="21"/>
        <v>10</v>
      </c>
      <c r="X81" s="30">
        <f t="shared" si="22"/>
        <v>10</v>
      </c>
      <c r="Y81" s="30">
        <f t="shared" si="23"/>
        <v>20</v>
      </c>
      <c r="Z81" s="30">
        <f t="shared" si="24"/>
        <v>30.400000000000002</v>
      </c>
      <c r="AA81" s="30">
        <f t="shared" si="25"/>
        <v>30.400000000000002</v>
      </c>
      <c r="AB81" s="30">
        <f t="shared" si="26"/>
        <v>0.4</v>
      </c>
    </row>
    <row r="82" spans="5:28" x14ac:dyDescent="0.3">
      <c r="E82" s="42"/>
      <c r="F82" s="43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V82" s="30">
        <v>77</v>
      </c>
      <c r="W82" s="30">
        <f t="shared" si="21"/>
        <v>10</v>
      </c>
      <c r="X82" s="30">
        <f t="shared" si="22"/>
        <v>10</v>
      </c>
      <c r="Y82" s="30">
        <f t="shared" si="23"/>
        <v>20</v>
      </c>
      <c r="Z82" s="30">
        <f t="shared" si="24"/>
        <v>30.8</v>
      </c>
      <c r="AA82" s="30">
        <f t="shared" si="25"/>
        <v>30.8</v>
      </c>
      <c r="AB82" s="30">
        <f t="shared" si="26"/>
        <v>0.4</v>
      </c>
    </row>
    <row r="83" spans="5:28" x14ac:dyDescent="0.3">
      <c r="E83" s="42"/>
      <c r="F83" s="43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V83" s="30">
        <v>78</v>
      </c>
      <c r="W83" s="30">
        <f t="shared" si="21"/>
        <v>10</v>
      </c>
      <c r="X83" s="30">
        <f t="shared" si="22"/>
        <v>10</v>
      </c>
      <c r="Y83" s="30">
        <f t="shared" si="23"/>
        <v>20</v>
      </c>
      <c r="Z83" s="30">
        <f t="shared" si="24"/>
        <v>31.200000000000003</v>
      </c>
      <c r="AA83" s="30">
        <f t="shared" si="25"/>
        <v>31.200000000000003</v>
      </c>
      <c r="AB83" s="30">
        <f t="shared" si="26"/>
        <v>0.4</v>
      </c>
    </row>
    <row r="84" spans="5:28" x14ac:dyDescent="0.3">
      <c r="E84" s="42"/>
      <c r="F84" s="43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V84" s="30">
        <v>79</v>
      </c>
      <c r="W84" s="30">
        <f t="shared" si="21"/>
        <v>10</v>
      </c>
      <c r="X84" s="30">
        <f t="shared" si="22"/>
        <v>10</v>
      </c>
      <c r="Y84" s="30">
        <f t="shared" si="23"/>
        <v>20</v>
      </c>
      <c r="Z84" s="30">
        <f t="shared" si="24"/>
        <v>31.6</v>
      </c>
      <c r="AA84" s="30">
        <f t="shared" si="25"/>
        <v>31.6</v>
      </c>
      <c r="AB84" s="30">
        <f t="shared" si="26"/>
        <v>0.4</v>
      </c>
    </row>
    <row r="85" spans="5:28" x14ac:dyDescent="0.3">
      <c r="E85" s="42"/>
      <c r="F85" s="43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V85" s="30">
        <v>80</v>
      </c>
      <c r="W85" s="30">
        <f t="shared" si="21"/>
        <v>10</v>
      </c>
      <c r="X85" s="30">
        <f t="shared" si="22"/>
        <v>10</v>
      </c>
      <c r="Y85" s="30">
        <f t="shared" si="23"/>
        <v>20</v>
      </c>
      <c r="Z85" s="30">
        <f t="shared" si="24"/>
        <v>32</v>
      </c>
      <c r="AA85" s="30">
        <f t="shared" si="25"/>
        <v>32</v>
      </c>
      <c r="AB85" s="30">
        <f t="shared" si="26"/>
        <v>0.4</v>
      </c>
    </row>
    <row r="86" spans="5:28" x14ac:dyDescent="0.3">
      <c r="E86" s="42"/>
      <c r="F86" s="43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V86" s="30">
        <v>81</v>
      </c>
      <c r="W86" s="30">
        <f t="shared" si="21"/>
        <v>10</v>
      </c>
      <c r="X86" s="30">
        <f t="shared" si="22"/>
        <v>10</v>
      </c>
      <c r="Y86" s="30">
        <f t="shared" si="23"/>
        <v>20</v>
      </c>
      <c r="Z86" s="30">
        <f t="shared" si="24"/>
        <v>32.4</v>
      </c>
      <c r="AA86" s="30">
        <f t="shared" si="25"/>
        <v>32.4</v>
      </c>
      <c r="AB86" s="30">
        <f t="shared" si="26"/>
        <v>0.4</v>
      </c>
    </row>
    <row r="87" spans="5:28" x14ac:dyDescent="0.3">
      <c r="E87" s="42"/>
      <c r="F87" s="43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V87" s="30">
        <v>82</v>
      </c>
      <c r="W87" s="30">
        <f t="shared" si="21"/>
        <v>10</v>
      </c>
      <c r="X87" s="30">
        <f t="shared" si="22"/>
        <v>10</v>
      </c>
      <c r="Y87" s="30">
        <f t="shared" si="23"/>
        <v>20</v>
      </c>
      <c r="Z87" s="30">
        <f t="shared" si="24"/>
        <v>32.800000000000004</v>
      </c>
      <c r="AA87" s="30">
        <f t="shared" si="25"/>
        <v>32.800000000000004</v>
      </c>
      <c r="AB87" s="30">
        <f t="shared" si="26"/>
        <v>0.4</v>
      </c>
    </row>
    <row r="88" spans="5:28" x14ac:dyDescent="0.3">
      <c r="E88" s="42"/>
      <c r="F88" s="43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V88" s="30">
        <v>83</v>
      </c>
      <c r="W88" s="30">
        <f t="shared" si="21"/>
        <v>10</v>
      </c>
      <c r="X88" s="30">
        <f t="shared" si="22"/>
        <v>10</v>
      </c>
      <c r="Y88" s="30">
        <f t="shared" si="23"/>
        <v>20</v>
      </c>
      <c r="Z88" s="30">
        <f t="shared" si="24"/>
        <v>33.200000000000003</v>
      </c>
      <c r="AA88" s="30">
        <f t="shared" si="25"/>
        <v>33.200000000000003</v>
      </c>
      <c r="AB88" s="30">
        <f t="shared" si="26"/>
        <v>0.4</v>
      </c>
    </row>
    <row r="89" spans="5:28" x14ac:dyDescent="0.3">
      <c r="E89" s="42"/>
      <c r="F89" s="43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V89" s="30">
        <v>84</v>
      </c>
      <c r="W89" s="30">
        <f t="shared" si="21"/>
        <v>10</v>
      </c>
      <c r="X89" s="30">
        <f t="shared" si="22"/>
        <v>10</v>
      </c>
      <c r="Y89" s="30">
        <f t="shared" si="23"/>
        <v>20</v>
      </c>
      <c r="Z89" s="30">
        <f t="shared" si="24"/>
        <v>33.6</v>
      </c>
      <c r="AA89" s="30">
        <f t="shared" si="25"/>
        <v>33.6</v>
      </c>
      <c r="AB89" s="30">
        <f t="shared" si="26"/>
        <v>0.4</v>
      </c>
    </row>
    <row r="90" spans="5:28" x14ac:dyDescent="0.3">
      <c r="E90" s="42"/>
      <c r="F90" s="43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V90" s="30">
        <v>85</v>
      </c>
      <c r="W90" s="30">
        <f t="shared" si="21"/>
        <v>10</v>
      </c>
      <c r="X90" s="30">
        <f t="shared" si="22"/>
        <v>10</v>
      </c>
      <c r="Y90" s="30">
        <f t="shared" si="23"/>
        <v>20</v>
      </c>
      <c r="Z90" s="30">
        <f t="shared" si="24"/>
        <v>34</v>
      </c>
      <c r="AA90" s="30">
        <f t="shared" si="25"/>
        <v>34</v>
      </c>
      <c r="AB90" s="30">
        <f t="shared" si="26"/>
        <v>0.4</v>
      </c>
    </row>
    <row r="91" spans="5:28" x14ac:dyDescent="0.3">
      <c r="E91" s="42"/>
      <c r="F91" s="43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V91" s="30">
        <v>86</v>
      </c>
      <c r="W91" s="30">
        <f t="shared" si="21"/>
        <v>10</v>
      </c>
      <c r="X91" s="30">
        <f t="shared" si="22"/>
        <v>10</v>
      </c>
      <c r="Y91" s="30">
        <f t="shared" si="23"/>
        <v>20</v>
      </c>
      <c r="Z91" s="30">
        <f t="shared" si="24"/>
        <v>34.4</v>
      </c>
      <c r="AA91" s="30">
        <f t="shared" si="25"/>
        <v>34.4</v>
      </c>
      <c r="AB91" s="30">
        <f t="shared" si="26"/>
        <v>0.4</v>
      </c>
    </row>
    <row r="92" spans="5:28" x14ac:dyDescent="0.3">
      <c r="E92" s="42"/>
      <c r="F92" s="43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V92" s="30">
        <v>87</v>
      </c>
      <c r="W92" s="30">
        <f t="shared" si="21"/>
        <v>10</v>
      </c>
      <c r="X92" s="30">
        <f t="shared" si="22"/>
        <v>10</v>
      </c>
      <c r="Y92" s="30">
        <f t="shared" si="23"/>
        <v>20</v>
      </c>
      <c r="Z92" s="30">
        <f t="shared" si="24"/>
        <v>34.800000000000004</v>
      </c>
      <c r="AA92" s="30">
        <f t="shared" si="25"/>
        <v>34.800000000000004</v>
      </c>
      <c r="AB92" s="30">
        <f t="shared" si="26"/>
        <v>0.4</v>
      </c>
    </row>
    <row r="93" spans="5:28" x14ac:dyDescent="0.3">
      <c r="E93" s="42"/>
      <c r="F93" s="43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V93" s="30">
        <v>88</v>
      </c>
      <c r="W93" s="30">
        <f t="shared" si="21"/>
        <v>10</v>
      </c>
      <c r="X93" s="30">
        <f t="shared" si="22"/>
        <v>10</v>
      </c>
      <c r="Y93" s="30">
        <f t="shared" si="23"/>
        <v>20</v>
      </c>
      <c r="Z93" s="30">
        <f t="shared" si="24"/>
        <v>35.200000000000003</v>
      </c>
      <c r="AA93" s="30">
        <f t="shared" si="25"/>
        <v>35.200000000000003</v>
      </c>
      <c r="AB93" s="30">
        <f t="shared" si="26"/>
        <v>0.4</v>
      </c>
    </row>
    <row r="94" spans="5:28" x14ac:dyDescent="0.3">
      <c r="E94" s="42"/>
      <c r="F94" s="43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V94" s="30">
        <v>89</v>
      </c>
      <c r="W94" s="30">
        <f t="shared" si="21"/>
        <v>10</v>
      </c>
      <c r="X94" s="30">
        <f t="shared" si="22"/>
        <v>10</v>
      </c>
      <c r="Y94" s="30">
        <f t="shared" si="23"/>
        <v>20</v>
      </c>
      <c r="Z94" s="30">
        <f t="shared" si="24"/>
        <v>35.6</v>
      </c>
      <c r="AA94" s="30">
        <f t="shared" si="25"/>
        <v>35.6</v>
      </c>
      <c r="AB94" s="30">
        <f t="shared" si="26"/>
        <v>0.4</v>
      </c>
    </row>
    <row r="95" spans="5:28" x14ac:dyDescent="0.3">
      <c r="E95" s="42"/>
      <c r="F95" s="43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V95" s="30">
        <v>90</v>
      </c>
      <c r="W95" s="30">
        <f t="shared" si="21"/>
        <v>10</v>
      </c>
      <c r="X95" s="30">
        <f t="shared" si="22"/>
        <v>10</v>
      </c>
      <c r="Y95" s="30">
        <f t="shared" si="23"/>
        <v>20</v>
      </c>
      <c r="Z95" s="30">
        <f t="shared" si="24"/>
        <v>36</v>
      </c>
      <c r="AA95" s="30">
        <f t="shared" si="25"/>
        <v>36</v>
      </c>
      <c r="AB95" s="30">
        <f t="shared" si="26"/>
        <v>0.4</v>
      </c>
    </row>
    <row r="96" spans="5:28" x14ac:dyDescent="0.3">
      <c r="E96" s="42"/>
      <c r="F96" s="43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V96" s="30">
        <v>91</v>
      </c>
      <c r="W96" s="30">
        <f t="shared" si="21"/>
        <v>10</v>
      </c>
      <c r="X96" s="30">
        <f t="shared" si="22"/>
        <v>10</v>
      </c>
      <c r="Y96" s="30">
        <f t="shared" si="23"/>
        <v>20</v>
      </c>
      <c r="Z96" s="30">
        <f t="shared" si="24"/>
        <v>36.4</v>
      </c>
      <c r="AA96" s="30">
        <f t="shared" si="25"/>
        <v>36.4</v>
      </c>
      <c r="AB96" s="30">
        <f t="shared" si="26"/>
        <v>0.4</v>
      </c>
    </row>
    <row r="97" spans="5:28" x14ac:dyDescent="0.3">
      <c r="E97" s="42"/>
      <c r="F97" s="43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V97" s="30">
        <v>92</v>
      </c>
      <c r="W97" s="30">
        <f t="shared" si="21"/>
        <v>10</v>
      </c>
      <c r="X97" s="30">
        <f t="shared" si="22"/>
        <v>10</v>
      </c>
      <c r="Y97" s="30">
        <f t="shared" si="23"/>
        <v>20</v>
      </c>
      <c r="Z97" s="30">
        <f t="shared" si="24"/>
        <v>36.800000000000004</v>
      </c>
      <c r="AA97" s="30">
        <f t="shared" si="25"/>
        <v>36.800000000000004</v>
      </c>
      <c r="AB97" s="30">
        <f t="shared" si="26"/>
        <v>0.4</v>
      </c>
    </row>
    <row r="98" spans="5:28" x14ac:dyDescent="0.3">
      <c r="E98" s="42"/>
      <c r="F98" s="43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V98" s="30">
        <v>93</v>
      </c>
      <c r="W98" s="30">
        <f t="shared" si="21"/>
        <v>10</v>
      </c>
      <c r="X98" s="30">
        <f t="shared" si="22"/>
        <v>10</v>
      </c>
      <c r="Y98" s="30">
        <f t="shared" si="23"/>
        <v>20</v>
      </c>
      <c r="Z98" s="30">
        <f t="shared" si="24"/>
        <v>37.200000000000003</v>
      </c>
      <c r="AA98" s="30">
        <f t="shared" si="25"/>
        <v>37.200000000000003</v>
      </c>
      <c r="AB98" s="30">
        <f t="shared" si="26"/>
        <v>0.4</v>
      </c>
    </row>
    <row r="99" spans="5:28" x14ac:dyDescent="0.3">
      <c r="E99" s="42"/>
      <c r="F99" s="43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V99" s="30">
        <v>94</v>
      </c>
      <c r="W99" s="30">
        <f t="shared" si="21"/>
        <v>10</v>
      </c>
      <c r="X99" s="30">
        <f t="shared" si="22"/>
        <v>10</v>
      </c>
      <c r="Y99" s="30">
        <f t="shared" si="23"/>
        <v>20</v>
      </c>
      <c r="Z99" s="30">
        <f t="shared" si="24"/>
        <v>37.6</v>
      </c>
      <c r="AA99" s="30">
        <f t="shared" si="25"/>
        <v>37.6</v>
      </c>
      <c r="AB99" s="30">
        <f t="shared" si="26"/>
        <v>0.4</v>
      </c>
    </row>
    <row r="100" spans="5:28" x14ac:dyDescent="0.3">
      <c r="E100" s="42"/>
      <c r="F100" s="43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V100" s="30">
        <v>95</v>
      </c>
      <c r="W100" s="30">
        <f t="shared" si="21"/>
        <v>10</v>
      </c>
      <c r="X100" s="30">
        <f t="shared" si="22"/>
        <v>10</v>
      </c>
      <c r="Y100" s="30">
        <f t="shared" si="23"/>
        <v>20</v>
      </c>
      <c r="Z100" s="30">
        <f t="shared" si="24"/>
        <v>38</v>
      </c>
      <c r="AA100" s="30">
        <f t="shared" si="25"/>
        <v>38</v>
      </c>
      <c r="AB100" s="30">
        <f t="shared" si="26"/>
        <v>0.4</v>
      </c>
    </row>
    <row r="101" spans="5:28" x14ac:dyDescent="0.3">
      <c r="E101" s="42"/>
      <c r="F101" s="43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V101" s="30">
        <v>96</v>
      </c>
      <c r="W101" s="30">
        <f t="shared" si="21"/>
        <v>10</v>
      </c>
      <c r="X101" s="30">
        <f t="shared" si="22"/>
        <v>10</v>
      </c>
      <c r="Y101" s="30">
        <f t="shared" si="23"/>
        <v>20</v>
      </c>
      <c r="Z101" s="30">
        <f t="shared" si="24"/>
        <v>38.400000000000006</v>
      </c>
      <c r="AA101" s="30">
        <f t="shared" si="25"/>
        <v>38.400000000000006</v>
      </c>
      <c r="AB101" s="30">
        <f t="shared" si="26"/>
        <v>0.4</v>
      </c>
    </row>
    <row r="102" spans="5:28" x14ac:dyDescent="0.3">
      <c r="E102" s="42"/>
      <c r="F102" s="43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V102" s="30">
        <v>97</v>
      </c>
      <c r="W102" s="30">
        <f t="shared" si="21"/>
        <v>10</v>
      </c>
      <c r="X102" s="30">
        <f t="shared" si="22"/>
        <v>10</v>
      </c>
      <c r="Y102" s="30">
        <f t="shared" si="23"/>
        <v>20</v>
      </c>
      <c r="Z102" s="30">
        <f t="shared" si="24"/>
        <v>38.800000000000004</v>
      </c>
      <c r="AA102" s="30">
        <f t="shared" si="25"/>
        <v>38.800000000000004</v>
      </c>
      <c r="AB102" s="30">
        <f t="shared" si="26"/>
        <v>0.4</v>
      </c>
    </row>
    <row r="103" spans="5:28" x14ac:dyDescent="0.3">
      <c r="E103" s="42"/>
      <c r="F103" s="43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V103" s="30">
        <v>98</v>
      </c>
      <c r="W103" s="30">
        <f t="shared" si="21"/>
        <v>10</v>
      </c>
      <c r="X103" s="30">
        <f t="shared" si="22"/>
        <v>10</v>
      </c>
      <c r="Y103" s="30">
        <f t="shared" si="23"/>
        <v>20</v>
      </c>
      <c r="Z103" s="30">
        <f t="shared" si="24"/>
        <v>39.200000000000003</v>
      </c>
      <c r="AA103" s="30">
        <f t="shared" si="25"/>
        <v>39.200000000000003</v>
      </c>
      <c r="AB103" s="30">
        <f t="shared" si="26"/>
        <v>0.4</v>
      </c>
    </row>
    <row r="104" spans="5:28" x14ac:dyDescent="0.3">
      <c r="E104" s="42"/>
      <c r="F104" s="43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V104" s="30">
        <v>99</v>
      </c>
      <c r="W104" s="30">
        <f t="shared" si="21"/>
        <v>10</v>
      </c>
      <c r="X104" s="30">
        <f t="shared" si="22"/>
        <v>10</v>
      </c>
      <c r="Y104" s="30">
        <f t="shared" si="23"/>
        <v>20</v>
      </c>
      <c r="Z104" s="30">
        <f t="shared" si="24"/>
        <v>39.6</v>
      </c>
      <c r="AA104" s="30">
        <f t="shared" si="25"/>
        <v>39.6</v>
      </c>
      <c r="AB104" s="30">
        <f t="shared" si="26"/>
        <v>0.4</v>
      </c>
    </row>
    <row r="105" spans="5:28" x14ac:dyDescent="0.3">
      <c r="E105" s="42"/>
      <c r="F105" s="43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V105" s="30">
        <v>100</v>
      </c>
      <c r="W105" s="30">
        <f t="shared" si="21"/>
        <v>10</v>
      </c>
      <c r="X105" s="30">
        <f t="shared" si="22"/>
        <v>10</v>
      </c>
      <c r="Y105" s="30">
        <f t="shared" si="23"/>
        <v>20</v>
      </c>
      <c r="Z105" s="30">
        <f t="shared" si="24"/>
        <v>40</v>
      </c>
      <c r="AA105" s="30">
        <f t="shared" si="25"/>
        <v>40</v>
      </c>
      <c r="AB105" s="30">
        <f t="shared" si="26"/>
        <v>0.4</v>
      </c>
    </row>
    <row r="106" spans="5:28" x14ac:dyDescent="0.3">
      <c r="E106" s="42"/>
      <c r="F106" s="43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V106" s="30">
        <v>101</v>
      </c>
      <c r="W106" s="30">
        <f t="shared" si="21"/>
        <v>10</v>
      </c>
      <c r="X106" s="30">
        <f t="shared" si="22"/>
        <v>10</v>
      </c>
      <c r="Y106" s="30">
        <f t="shared" si="23"/>
        <v>20</v>
      </c>
      <c r="Z106" s="30">
        <f t="shared" si="24"/>
        <v>40.400000000000006</v>
      </c>
      <c r="AA106" s="30">
        <f t="shared" si="25"/>
        <v>40.400000000000006</v>
      </c>
      <c r="AB106" s="30">
        <f t="shared" si="26"/>
        <v>0.4</v>
      </c>
    </row>
    <row r="107" spans="5:28" x14ac:dyDescent="0.3">
      <c r="E107" s="42"/>
      <c r="F107" s="43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V107" s="30">
        <v>102</v>
      </c>
      <c r="W107" s="30">
        <f t="shared" si="21"/>
        <v>10</v>
      </c>
      <c r="X107" s="30">
        <f t="shared" si="22"/>
        <v>10</v>
      </c>
      <c r="Y107" s="30">
        <f t="shared" si="23"/>
        <v>20</v>
      </c>
      <c r="Z107" s="30">
        <f t="shared" si="24"/>
        <v>40.800000000000004</v>
      </c>
      <c r="AA107" s="30">
        <f t="shared" si="25"/>
        <v>40.800000000000004</v>
      </c>
      <c r="AB107" s="30">
        <f t="shared" si="26"/>
        <v>0.4</v>
      </c>
    </row>
    <row r="108" spans="5:28" x14ac:dyDescent="0.3">
      <c r="E108" s="42"/>
      <c r="F108" s="43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V108" s="30">
        <v>103</v>
      </c>
      <c r="W108" s="30">
        <f t="shared" si="21"/>
        <v>10</v>
      </c>
      <c r="X108" s="30">
        <f t="shared" si="22"/>
        <v>10</v>
      </c>
      <c r="Y108" s="30">
        <f t="shared" si="23"/>
        <v>20</v>
      </c>
      <c r="Z108" s="30">
        <f t="shared" si="24"/>
        <v>41.2</v>
      </c>
      <c r="AA108" s="30">
        <f t="shared" si="25"/>
        <v>41.2</v>
      </c>
      <c r="AB108" s="30">
        <f t="shared" si="26"/>
        <v>0.4</v>
      </c>
    </row>
    <row r="109" spans="5:28" x14ac:dyDescent="0.3">
      <c r="E109" s="42"/>
      <c r="F109" s="43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V109" s="30">
        <v>104</v>
      </c>
      <c r="W109" s="30">
        <f t="shared" si="21"/>
        <v>10</v>
      </c>
      <c r="X109" s="30">
        <f t="shared" si="22"/>
        <v>10</v>
      </c>
      <c r="Y109" s="30">
        <f t="shared" si="23"/>
        <v>20</v>
      </c>
      <c r="Z109" s="30">
        <f t="shared" si="24"/>
        <v>41.6</v>
      </c>
      <c r="AA109" s="30">
        <f t="shared" si="25"/>
        <v>41.6</v>
      </c>
      <c r="AB109" s="30">
        <f t="shared" si="26"/>
        <v>0.4</v>
      </c>
    </row>
    <row r="110" spans="5:28" x14ac:dyDescent="0.3">
      <c r="E110" s="42"/>
      <c r="F110" s="43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V110" s="30">
        <v>105</v>
      </c>
      <c r="W110" s="30">
        <f t="shared" si="21"/>
        <v>10</v>
      </c>
      <c r="X110" s="30">
        <f t="shared" si="22"/>
        <v>10</v>
      </c>
      <c r="Y110" s="30">
        <f t="shared" si="23"/>
        <v>20</v>
      </c>
      <c r="Z110" s="30">
        <f t="shared" si="24"/>
        <v>42</v>
      </c>
      <c r="AA110" s="30">
        <f t="shared" si="25"/>
        <v>42</v>
      </c>
      <c r="AB110" s="30">
        <f t="shared" si="26"/>
        <v>0.4</v>
      </c>
    </row>
    <row r="111" spans="5:28" x14ac:dyDescent="0.3">
      <c r="E111" s="42"/>
      <c r="F111" s="43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V111" s="30">
        <v>106</v>
      </c>
      <c r="W111" s="30">
        <f t="shared" si="21"/>
        <v>10</v>
      </c>
      <c r="X111" s="30">
        <f t="shared" si="22"/>
        <v>10</v>
      </c>
      <c r="Y111" s="30">
        <f t="shared" si="23"/>
        <v>20</v>
      </c>
      <c r="Z111" s="30">
        <f t="shared" si="24"/>
        <v>42.400000000000006</v>
      </c>
      <c r="AA111" s="30">
        <f t="shared" si="25"/>
        <v>42.400000000000006</v>
      </c>
      <c r="AB111" s="30">
        <f t="shared" si="26"/>
        <v>0.4</v>
      </c>
    </row>
    <row r="112" spans="5:28" x14ac:dyDescent="0.3">
      <c r="E112" s="42"/>
      <c r="F112" s="43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V112" s="30">
        <v>107</v>
      </c>
      <c r="W112" s="30">
        <f t="shared" si="21"/>
        <v>10</v>
      </c>
      <c r="X112" s="30">
        <f t="shared" si="22"/>
        <v>10</v>
      </c>
      <c r="Y112" s="30">
        <f t="shared" si="23"/>
        <v>20</v>
      </c>
      <c r="Z112" s="30">
        <f t="shared" si="24"/>
        <v>42.800000000000004</v>
      </c>
      <c r="AA112" s="30">
        <f t="shared" si="25"/>
        <v>42.800000000000004</v>
      </c>
      <c r="AB112" s="30">
        <f t="shared" si="26"/>
        <v>0.4</v>
      </c>
    </row>
    <row r="113" spans="5:28" x14ac:dyDescent="0.3">
      <c r="E113" s="42"/>
      <c r="F113" s="43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V113" s="30">
        <v>108</v>
      </c>
      <c r="W113" s="30">
        <f t="shared" si="21"/>
        <v>10</v>
      </c>
      <c r="X113" s="30">
        <f t="shared" si="22"/>
        <v>10</v>
      </c>
      <c r="Y113" s="30">
        <f t="shared" si="23"/>
        <v>20</v>
      </c>
      <c r="Z113" s="30">
        <f t="shared" si="24"/>
        <v>43.2</v>
      </c>
      <c r="AA113" s="30">
        <f t="shared" si="25"/>
        <v>43.2</v>
      </c>
      <c r="AB113" s="30">
        <f t="shared" si="26"/>
        <v>0.4</v>
      </c>
    </row>
    <row r="114" spans="5:28" x14ac:dyDescent="0.3">
      <c r="E114" s="42"/>
      <c r="F114" s="43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V114" s="30">
        <v>109</v>
      </c>
      <c r="W114" s="30">
        <f t="shared" si="21"/>
        <v>10</v>
      </c>
      <c r="X114" s="30">
        <f t="shared" si="22"/>
        <v>10</v>
      </c>
      <c r="Y114" s="30">
        <f t="shared" si="23"/>
        <v>20</v>
      </c>
      <c r="Z114" s="30">
        <f t="shared" si="24"/>
        <v>43.6</v>
      </c>
      <c r="AA114" s="30">
        <f t="shared" si="25"/>
        <v>43.6</v>
      </c>
      <c r="AB114" s="30">
        <f t="shared" si="26"/>
        <v>0.4</v>
      </c>
    </row>
    <row r="115" spans="5:28" x14ac:dyDescent="0.3">
      <c r="E115" s="42"/>
      <c r="F115" s="43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V115" s="30">
        <v>110</v>
      </c>
      <c r="W115" s="30">
        <f t="shared" si="21"/>
        <v>10</v>
      </c>
      <c r="X115" s="30">
        <f t="shared" si="22"/>
        <v>10</v>
      </c>
      <c r="Y115" s="30">
        <f t="shared" si="23"/>
        <v>20</v>
      </c>
      <c r="Z115" s="30">
        <f t="shared" si="24"/>
        <v>44</v>
      </c>
      <c r="AA115" s="30">
        <f t="shared" si="25"/>
        <v>44</v>
      </c>
      <c r="AB115" s="30">
        <f t="shared" si="26"/>
        <v>0.4</v>
      </c>
    </row>
    <row r="116" spans="5:28" x14ac:dyDescent="0.3">
      <c r="E116" s="42"/>
      <c r="F116" s="43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V116" s="30">
        <v>111</v>
      </c>
      <c r="W116" s="30">
        <f t="shared" si="21"/>
        <v>10</v>
      </c>
      <c r="X116" s="30">
        <f t="shared" si="22"/>
        <v>10</v>
      </c>
      <c r="Y116" s="30">
        <f t="shared" si="23"/>
        <v>20</v>
      </c>
      <c r="Z116" s="30">
        <f t="shared" si="24"/>
        <v>44.400000000000006</v>
      </c>
      <c r="AA116" s="30">
        <f t="shared" si="25"/>
        <v>44.400000000000006</v>
      </c>
      <c r="AB116" s="30">
        <f t="shared" si="26"/>
        <v>0.4</v>
      </c>
    </row>
    <row r="117" spans="5:28" x14ac:dyDescent="0.3">
      <c r="E117" s="42"/>
      <c r="F117" s="43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V117" s="30">
        <v>112</v>
      </c>
      <c r="W117" s="30">
        <f t="shared" si="21"/>
        <v>10</v>
      </c>
      <c r="X117" s="30">
        <f t="shared" si="22"/>
        <v>10</v>
      </c>
      <c r="Y117" s="30">
        <f t="shared" si="23"/>
        <v>20</v>
      </c>
      <c r="Z117" s="30">
        <f t="shared" si="24"/>
        <v>44.800000000000004</v>
      </c>
      <c r="AA117" s="30">
        <f t="shared" si="25"/>
        <v>44.800000000000004</v>
      </c>
      <c r="AB117" s="30">
        <f t="shared" si="26"/>
        <v>0.4</v>
      </c>
    </row>
    <row r="118" spans="5:28" x14ac:dyDescent="0.3">
      <c r="E118" s="42"/>
      <c r="F118" s="43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V118" s="30">
        <v>113</v>
      </c>
      <c r="W118" s="30">
        <f t="shared" si="21"/>
        <v>10</v>
      </c>
      <c r="X118" s="30">
        <f t="shared" si="22"/>
        <v>10</v>
      </c>
      <c r="Y118" s="30">
        <f t="shared" si="23"/>
        <v>20</v>
      </c>
      <c r="Z118" s="30">
        <f t="shared" si="24"/>
        <v>45.2</v>
      </c>
      <c r="AA118" s="30">
        <f t="shared" si="25"/>
        <v>45.2</v>
      </c>
      <c r="AB118" s="30">
        <f t="shared" si="26"/>
        <v>0.4</v>
      </c>
    </row>
    <row r="119" spans="5:28" x14ac:dyDescent="0.3">
      <c r="E119" s="42"/>
      <c r="F119" s="43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V119" s="30">
        <v>114</v>
      </c>
      <c r="W119" s="30">
        <f t="shared" si="21"/>
        <v>10</v>
      </c>
      <c r="X119" s="30">
        <f t="shared" si="22"/>
        <v>10</v>
      </c>
      <c r="Y119" s="30">
        <f t="shared" si="23"/>
        <v>20</v>
      </c>
      <c r="Z119" s="30">
        <f t="shared" si="24"/>
        <v>45.6</v>
      </c>
      <c r="AA119" s="30">
        <f t="shared" si="25"/>
        <v>45.6</v>
      </c>
      <c r="AB119" s="30">
        <f t="shared" si="26"/>
        <v>0.4</v>
      </c>
    </row>
    <row r="120" spans="5:28" x14ac:dyDescent="0.3">
      <c r="E120" s="42"/>
      <c r="F120" s="43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V120" s="30">
        <v>115</v>
      </c>
      <c r="W120" s="30">
        <f t="shared" si="21"/>
        <v>10</v>
      </c>
      <c r="X120" s="30">
        <f t="shared" si="22"/>
        <v>10</v>
      </c>
      <c r="Y120" s="30">
        <f t="shared" si="23"/>
        <v>20</v>
      </c>
      <c r="Z120" s="30">
        <f t="shared" si="24"/>
        <v>46</v>
      </c>
      <c r="AA120" s="30">
        <f t="shared" si="25"/>
        <v>46</v>
      </c>
      <c r="AB120" s="30">
        <f t="shared" si="26"/>
        <v>0.4</v>
      </c>
    </row>
    <row r="121" spans="5:28" x14ac:dyDescent="0.3">
      <c r="E121" s="42"/>
      <c r="F121" s="43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V121" s="30">
        <v>116</v>
      </c>
      <c r="W121" s="30">
        <f t="shared" si="21"/>
        <v>10</v>
      </c>
      <c r="X121" s="30">
        <f t="shared" si="22"/>
        <v>10</v>
      </c>
      <c r="Y121" s="30">
        <f t="shared" si="23"/>
        <v>20</v>
      </c>
      <c r="Z121" s="30">
        <f t="shared" si="24"/>
        <v>46.400000000000006</v>
      </c>
      <c r="AA121" s="30">
        <f t="shared" si="25"/>
        <v>46.400000000000006</v>
      </c>
      <c r="AB121" s="30">
        <f t="shared" si="26"/>
        <v>0.4</v>
      </c>
    </row>
    <row r="122" spans="5:28" x14ac:dyDescent="0.3">
      <c r="E122" s="42"/>
      <c r="F122" s="43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V122" s="30">
        <v>117</v>
      </c>
      <c r="W122" s="30">
        <f t="shared" si="21"/>
        <v>10</v>
      </c>
      <c r="X122" s="30">
        <f t="shared" si="22"/>
        <v>10</v>
      </c>
      <c r="Y122" s="30">
        <f t="shared" si="23"/>
        <v>20</v>
      </c>
      <c r="Z122" s="30">
        <f t="shared" si="24"/>
        <v>46.800000000000004</v>
      </c>
      <c r="AA122" s="30">
        <f t="shared" si="25"/>
        <v>46.800000000000004</v>
      </c>
      <c r="AB122" s="30">
        <f t="shared" si="26"/>
        <v>0.4</v>
      </c>
    </row>
    <row r="123" spans="5:28" x14ac:dyDescent="0.3">
      <c r="E123" s="42"/>
      <c r="F123" s="43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V123" s="30">
        <v>118</v>
      </c>
      <c r="W123" s="30">
        <f t="shared" si="21"/>
        <v>10</v>
      </c>
      <c r="X123" s="30">
        <f t="shared" si="22"/>
        <v>10</v>
      </c>
      <c r="Y123" s="30">
        <f t="shared" si="23"/>
        <v>20</v>
      </c>
      <c r="Z123" s="30">
        <f t="shared" si="24"/>
        <v>47.2</v>
      </c>
      <c r="AA123" s="30">
        <f t="shared" si="25"/>
        <v>47.2</v>
      </c>
      <c r="AB123" s="30">
        <f t="shared" si="26"/>
        <v>0.4</v>
      </c>
    </row>
    <row r="124" spans="5:28" x14ac:dyDescent="0.3">
      <c r="E124" s="42"/>
      <c r="F124" s="43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V124" s="30">
        <v>119</v>
      </c>
      <c r="W124" s="30">
        <f t="shared" si="21"/>
        <v>10</v>
      </c>
      <c r="X124" s="30">
        <f t="shared" si="22"/>
        <v>10</v>
      </c>
      <c r="Y124" s="30">
        <f t="shared" si="23"/>
        <v>20</v>
      </c>
      <c r="Z124" s="30">
        <f t="shared" si="24"/>
        <v>47.6</v>
      </c>
      <c r="AA124" s="30">
        <f t="shared" si="25"/>
        <v>47.6</v>
      </c>
      <c r="AB124" s="30">
        <f t="shared" si="26"/>
        <v>0.4</v>
      </c>
    </row>
    <row r="125" spans="5:28" x14ac:dyDescent="0.3">
      <c r="E125" s="42"/>
      <c r="F125" s="43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V125" s="30">
        <v>120</v>
      </c>
      <c r="W125" s="30">
        <f t="shared" si="21"/>
        <v>10</v>
      </c>
      <c r="X125" s="30">
        <f t="shared" si="22"/>
        <v>10</v>
      </c>
      <c r="Y125" s="30">
        <f t="shared" si="23"/>
        <v>20</v>
      </c>
      <c r="Z125" s="30">
        <f t="shared" si="24"/>
        <v>48</v>
      </c>
      <c r="AA125" s="30">
        <f t="shared" si="25"/>
        <v>48</v>
      </c>
      <c r="AB125" s="30">
        <f t="shared" si="26"/>
        <v>0.4</v>
      </c>
    </row>
    <row r="126" spans="5:28" x14ac:dyDescent="0.3">
      <c r="E126" s="42"/>
      <c r="F126" s="43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V126" s="30">
        <v>121</v>
      </c>
      <c r="W126" s="30">
        <f t="shared" si="21"/>
        <v>10</v>
      </c>
      <c r="X126" s="30">
        <f t="shared" si="22"/>
        <v>10</v>
      </c>
      <c r="Y126" s="30">
        <f t="shared" si="23"/>
        <v>20</v>
      </c>
      <c r="Z126" s="30">
        <f t="shared" si="24"/>
        <v>48.400000000000006</v>
      </c>
      <c r="AA126" s="30">
        <f t="shared" si="25"/>
        <v>48.400000000000006</v>
      </c>
      <c r="AB126" s="30">
        <f t="shared" si="26"/>
        <v>0.4</v>
      </c>
    </row>
    <row r="127" spans="5:28" x14ac:dyDescent="0.3">
      <c r="E127" s="42"/>
      <c r="F127" s="43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V127" s="30">
        <v>122</v>
      </c>
      <c r="W127" s="30">
        <f t="shared" si="21"/>
        <v>10</v>
      </c>
      <c r="X127" s="30">
        <f t="shared" si="22"/>
        <v>10</v>
      </c>
      <c r="Y127" s="30">
        <f t="shared" si="23"/>
        <v>20</v>
      </c>
      <c r="Z127" s="30">
        <f t="shared" si="24"/>
        <v>48.800000000000004</v>
      </c>
      <c r="AA127" s="30">
        <f t="shared" si="25"/>
        <v>48.800000000000004</v>
      </c>
      <c r="AB127" s="30">
        <f t="shared" si="26"/>
        <v>0.4</v>
      </c>
    </row>
    <row r="128" spans="5:28" x14ac:dyDescent="0.3">
      <c r="E128" s="42"/>
      <c r="F128" s="43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V128" s="30">
        <v>123</v>
      </c>
      <c r="W128" s="30">
        <f t="shared" si="21"/>
        <v>10</v>
      </c>
      <c r="X128" s="30">
        <f t="shared" si="22"/>
        <v>10</v>
      </c>
      <c r="Y128" s="30">
        <f t="shared" si="23"/>
        <v>20</v>
      </c>
      <c r="Z128" s="30">
        <f t="shared" si="24"/>
        <v>49.2</v>
      </c>
      <c r="AA128" s="30">
        <f t="shared" si="25"/>
        <v>49.2</v>
      </c>
      <c r="AB128" s="30">
        <f t="shared" si="26"/>
        <v>0.4</v>
      </c>
    </row>
    <row r="129" spans="5:28" x14ac:dyDescent="0.3">
      <c r="E129" s="42"/>
      <c r="F129" s="43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V129" s="30">
        <v>124</v>
      </c>
      <c r="W129" s="30">
        <f t="shared" si="21"/>
        <v>10</v>
      </c>
      <c r="X129" s="30">
        <f t="shared" si="22"/>
        <v>10</v>
      </c>
      <c r="Y129" s="30">
        <f t="shared" si="23"/>
        <v>20</v>
      </c>
      <c r="Z129" s="30">
        <f t="shared" si="24"/>
        <v>49.6</v>
      </c>
      <c r="AA129" s="30">
        <f t="shared" si="25"/>
        <v>49.6</v>
      </c>
      <c r="AB129" s="30">
        <f t="shared" si="26"/>
        <v>0.4</v>
      </c>
    </row>
    <row r="130" spans="5:28" x14ac:dyDescent="0.3">
      <c r="E130" s="42"/>
      <c r="F130" s="43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V130" s="30">
        <v>125</v>
      </c>
      <c r="W130" s="30">
        <f t="shared" si="21"/>
        <v>10</v>
      </c>
      <c r="X130" s="30">
        <f t="shared" si="22"/>
        <v>10</v>
      </c>
      <c r="Y130" s="30">
        <f t="shared" si="23"/>
        <v>20</v>
      </c>
      <c r="Z130" s="30">
        <f t="shared" si="24"/>
        <v>50</v>
      </c>
      <c r="AA130" s="30">
        <f t="shared" si="25"/>
        <v>50</v>
      </c>
      <c r="AB130" s="30">
        <f t="shared" si="26"/>
        <v>0.4</v>
      </c>
    </row>
    <row r="131" spans="5:28" x14ac:dyDescent="0.3">
      <c r="E131" s="42"/>
      <c r="F131" s="43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V131" s="30">
        <v>126</v>
      </c>
      <c r="W131" s="30">
        <f t="shared" si="21"/>
        <v>10</v>
      </c>
      <c r="X131" s="30">
        <f t="shared" si="22"/>
        <v>10</v>
      </c>
      <c r="Y131" s="30">
        <f t="shared" si="23"/>
        <v>20</v>
      </c>
      <c r="Z131" s="30">
        <f t="shared" si="24"/>
        <v>50.400000000000006</v>
      </c>
      <c r="AA131" s="30">
        <f t="shared" si="25"/>
        <v>50.400000000000006</v>
      </c>
      <c r="AB131" s="30">
        <f t="shared" si="26"/>
        <v>0.4</v>
      </c>
    </row>
    <row r="132" spans="5:28" x14ac:dyDescent="0.3">
      <c r="E132" s="42"/>
      <c r="F132" s="43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V132" s="30">
        <v>127</v>
      </c>
      <c r="W132" s="30">
        <f t="shared" ref="W132:W195" si="27">IF(F$7="Common",0,IF(OR(V132&lt;=F$11,F$11=""),MIN(V132,F$10*F$5),IF(OR(V132&lt;=F$13,F$13=""),MIN(V132,F$12*F$5),IF(OR(V132&lt;=F$15,F$15=""),MIN(V132,F$14*F$5),0))))</f>
        <v>10</v>
      </c>
      <c r="X132" s="30">
        <f t="shared" ref="X132:X195" si="28">IF(F$7="Participating Preferred",IF($F$9="",(V132-W132)*F$6,MIN(F$9*F$5-W132,(V132-W132)*F$6)),0)</f>
        <v>10</v>
      </c>
      <c r="Y132" s="30">
        <f t="shared" ref="Y132:Y195" si="29">W132+X132</f>
        <v>20</v>
      </c>
      <c r="Z132" s="30">
        <f t="shared" ref="Z132:Z195" si="30">V132*MIN(F$6*IF($F$7="common",1,F$16),1)</f>
        <v>50.800000000000004</v>
      </c>
      <c r="AA132" s="30">
        <f t="shared" ref="AA132:AA195" si="31">MAX(Y132:Z132)</f>
        <v>50.800000000000004</v>
      </c>
      <c r="AB132" s="30">
        <f t="shared" ref="AB132:AB195" si="32">ROUND((AA132-AA131)/(V132-V131),5)</f>
        <v>0.4</v>
      </c>
    </row>
    <row r="133" spans="5:28" x14ac:dyDescent="0.3">
      <c r="E133" s="43"/>
      <c r="F133" s="43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V133" s="30">
        <v>128</v>
      </c>
      <c r="W133" s="30">
        <f t="shared" si="27"/>
        <v>10</v>
      </c>
      <c r="X133" s="30">
        <f t="shared" si="28"/>
        <v>10</v>
      </c>
      <c r="Y133" s="30">
        <f t="shared" si="29"/>
        <v>20</v>
      </c>
      <c r="Z133" s="30">
        <f t="shared" si="30"/>
        <v>51.2</v>
      </c>
      <c r="AA133" s="30">
        <f t="shared" si="31"/>
        <v>51.2</v>
      </c>
      <c r="AB133" s="30">
        <f t="shared" si="32"/>
        <v>0.4</v>
      </c>
    </row>
    <row r="134" spans="5:28" x14ac:dyDescent="0.3">
      <c r="E134" s="43"/>
      <c r="F134" s="43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V134" s="30">
        <v>129</v>
      </c>
      <c r="W134" s="30">
        <f t="shared" si="27"/>
        <v>10</v>
      </c>
      <c r="X134" s="30">
        <f t="shared" si="28"/>
        <v>10</v>
      </c>
      <c r="Y134" s="30">
        <f t="shared" si="29"/>
        <v>20</v>
      </c>
      <c r="Z134" s="30">
        <f t="shared" si="30"/>
        <v>51.6</v>
      </c>
      <c r="AA134" s="30">
        <f t="shared" si="31"/>
        <v>51.6</v>
      </c>
      <c r="AB134" s="30">
        <f t="shared" si="32"/>
        <v>0.4</v>
      </c>
    </row>
    <row r="135" spans="5:28" x14ac:dyDescent="0.3">
      <c r="E135" s="43"/>
      <c r="F135" s="43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V135" s="30">
        <v>130</v>
      </c>
      <c r="W135" s="30">
        <f t="shared" si="27"/>
        <v>10</v>
      </c>
      <c r="X135" s="30">
        <f t="shared" si="28"/>
        <v>10</v>
      </c>
      <c r="Y135" s="30">
        <f t="shared" si="29"/>
        <v>20</v>
      </c>
      <c r="Z135" s="30">
        <f t="shared" si="30"/>
        <v>52</v>
      </c>
      <c r="AA135" s="30">
        <f t="shared" si="31"/>
        <v>52</v>
      </c>
      <c r="AB135" s="30">
        <f t="shared" si="32"/>
        <v>0.4</v>
      </c>
    </row>
    <row r="136" spans="5:28" x14ac:dyDescent="0.3">
      <c r="E136" s="43"/>
      <c r="F136" s="43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V136" s="30">
        <v>131</v>
      </c>
      <c r="W136" s="30">
        <f t="shared" si="27"/>
        <v>10</v>
      </c>
      <c r="X136" s="30">
        <f t="shared" si="28"/>
        <v>10</v>
      </c>
      <c r="Y136" s="30">
        <f t="shared" si="29"/>
        <v>20</v>
      </c>
      <c r="Z136" s="30">
        <f t="shared" si="30"/>
        <v>52.400000000000006</v>
      </c>
      <c r="AA136" s="30">
        <f t="shared" si="31"/>
        <v>52.400000000000006</v>
      </c>
      <c r="AB136" s="30">
        <f t="shared" si="32"/>
        <v>0.4</v>
      </c>
    </row>
    <row r="137" spans="5:28" x14ac:dyDescent="0.3">
      <c r="E137" s="43"/>
      <c r="F137" s="43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V137" s="30">
        <v>132</v>
      </c>
      <c r="W137" s="30">
        <f t="shared" si="27"/>
        <v>10</v>
      </c>
      <c r="X137" s="30">
        <f t="shared" si="28"/>
        <v>10</v>
      </c>
      <c r="Y137" s="30">
        <f t="shared" si="29"/>
        <v>20</v>
      </c>
      <c r="Z137" s="30">
        <f t="shared" si="30"/>
        <v>52.800000000000004</v>
      </c>
      <c r="AA137" s="30">
        <f t="shared" si="31"/>
        <v>52.800000000000004</v>
      </c>
      <c r="AB137" s="30">
        <f t="shared" si="32"/>
        <v>0.4</v>
      </c>
    </row>
    <row r="138" spans="5:28" x14ac:dyDescent="0.3">
      <c r="E138" s="43"/>
      <c r="F138" s="43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V138" s="30">
        <v>133</v>
      </c>
      <c r="W138" s="30">
        <f t="shared" si="27"/>
        <v>10</v>
      </c>
      <c r="X138" s="30">
        <f t="shared" si="28"/>
        <v>10</v>
      </c>
      <c r="Y138" s="30">
        <f t="shared" si="29"/>
        <v>20</v>
      </c>
      <c r="Z138" s="30">
        <f t="shared" si="30"/>
        <v>53.2</v>
      </c>
      <c r="AA138" s="30">
        <f t="shared" si="31"/>
        <v>53.2</v>
      </c>
      <c r="AB138" s="30">
        <f t="shared" si="32"/>
        <v>0.4</v>
      </c>
    </row>
    <row r="139" spans="5:28" x14ac:dyDescent="0.3">
      <c r="E139" s="43"/>
      <c r="F139" s="43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V139" s="30">
        <v>134</v>
      </c>
      <c r="W139" s="30">
        <f t="shared" si="27"/>
        <v>10</v>
      </c>
      <c r="X139" s="30">
        <f t="shared" si="28"/>
        <v>10</v>
      </c>
      <c r="Y139" s="30">
        <f t="shared" si="29"/>
        <v>20</v>
      </c>
      <c r="Z139" s="30">
        <f t="shared" si="30"/>
        <v>53.6</v>
      </c>
      <c r="AA139" s="30">
        <f t="shared" si="31"/>
        <v>53.6</v>
      </c>
      <c r="AB139" s="30">
        <f t="shared" si="32"/>
        <v>0.4</v>
      </c>
    </row>
    <row r="140" spans="5:28" x14ac:dyDescent="0.3">
      <c r="E140" s="43"/>
      <c r="F140" s="43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V140" s="30">
        <v>135</v>
      </c>
      <c r="W140" s="30">
        <f t="shared" si="27"/>
        <v>10</v>
      </c>
      <c r="X140" s="30">
        <f t="shared" si="28"/>
        <v>10</v>
      </c>
      <c r="Y140" s="30">
        <f t="shared" si="29"/>
        <v>20</v>
      </c>
      <c r="Z140" s="30">
        <f t="shared" si="30"/>
        <v>54</v>
      </c>
      <c r="AA140" s="30">
        <f t="shared" si="31"/>
        <v>54</v>
      </c>
      <c r="AB140" s="30">
        <f t="shared" si="32"/>
        <v>0.4</v>
      </c>
    </row>
    <row r="141" spans="5:28" x14ac:dyDescent="0.3">
      <c r="E141" s="43"/>
      <c r="F141" s="43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V141" s="30">
        <v>136</v>
      </c>
      <c r="W141" s="30">
        <f t="shared" si="27"/>
        <v>10</v>
      </c>
      <c r="X141" s="30">
        <f t="shared" si="28"/>
        <v>10</v>
      </c>
      <c r="Y141" s="30">
        <f t="shared" si="29"/>
        <v>20</v>
      </c>
      <c r="Z141" s="30">
        <f t="shared" si="30"/>
        <v>54.400000000000006</v>
      </c>
      <c r="AA141" s="30">
        <f t="shared" si="31"/>
        <v>54.400000000000006</v>
      </c>
      <c r="AB141" s="30">
        <f t="shared" si="32"/>
        <v>0.4</v>
      </c>
    </row>
    <row r="142" spans="5:28" x14ac:dyDescent="0.3">
      <c r="E142" s="42"/>
      <c r="F142" s="43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V142" s="30">
        <v>137</v>
      </c>
      <c r="W142" s="30">
        <f t="shared" si="27"/>
        <v>10</v>
      </c>
      <c r="X142" s="30">
        <f t="shared" si="28"/>
        <v>10</v>
      </c>
      <c r="Y142" s="30">
        <f t="shared" si="29"/>
        <v>20</v>
      </c>
      <c r="Z142" s="30">
        <f t="shared" si="30"/>
        <v>54.800000000000004</v>
      </c>
      <c r="AA142" s="30">
        <f t="shared" si="31"/>
        <v>54.800000000000004</v>
      </c>
      <c r="AB142" s="30">
        <f t="shared" si="32"/>
        <v>0.4</v>
      </c>
    </row>
    <row r="143" spans="5:28" x14ac:dyDescent="0.3">
      <c r="E143" s="42"/>
      <c r="F143" s="43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V143" s="30">
        <v>138</v>
      </c>
      <c r="W143" s="30">
        <f t="shared" si="27"/>
        <v>10</v>
      </c>
      <c r="X143" s="30">
        <f t="shared" si="28"/>
        <v>10</v>
      </c>
      <c r="Y143" s="30">
        <f t="shared" si="29"/>
        <v>20</v>
      </c>
      <c r="Z143" s="30">
        <f t="shared" si="30"/>
        <v>55.2</v>
      </c>
      <c r="AA143" s="30">
        <f t="shared" si="31"/>
        <v>55.2</v>
      </c>
      <c r="AB143" s="30">
        <f t="shared" si="32"/>
        <v>0.4</v>
      </c>
    </row>
    <row r="144" spans="5:28" x14ac:dyDescent="0.3">
      <c r="E144" s="42"/>
      <c r="F144" s="43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V144" s="30">
        <v>139</v>
      </c>
      <c r="W144" s="30">
        <f t="shared" si="27"/>
        <v>10</v>
      </c>
      <c r="X144" s="30">
        <f t="shared" si="28"/>
        <v>10</v>
      </c>
      <c r="Y144" s="30">
        <f t="shared" si="29"/>
        <v>20</v>
      </c>
      <c r="Z144" s="30">
        <f t="shared" si="30"/>
        <v>55.6</v>
      </c>
      <c r="AA144" s="30">
        <f t="shared" si="31"/>
        <v>55.6</v>
      </c>
      <c r="AB144" s="30">
        <f t="shared" si="32"/>
        <v>0.4</v>
      </c>
    </row>
    <row r="145" spans="5:28" x14ac:dyDescent="0.3">
      <c r="E145" s="42"/>
      <c r="F145" s="43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V145" s="30">
        <v>140</v>
      </c>
      <c r="W145" s="30">
        <f t="shared" si="27"/>
        <v>10</v>
      </c>
      <c r="X145" s="30">
        <f t="shared" si="28"/>
        <v>10</v>
      </c>
      <c r="Y145" s="30">
        <f t="shared" si="29"/>
        <v>20</v>
      </c>
      <c r="Z145" s="30">
        <f t="shared" si="30"/>
        <v>56</v>
      </c>
      <c r="AA145" s="30">
        <f t="shared" si="31"/>
        <v>56</v>
      </c>
      <c r="AB145" s="30">
        <f t="shared" si="32"/>
        <v>0.4</v>
      </c>
    </row>
    <row r="146" spans="5:28" x14ac:dyDescent="0.3">
      <c r="E146" s="42"/>
      <c r="F146" s="43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V146" s="30">
        <v>141</v>
      </c>
      <c r="W146" s="30">
        <f t="shared" si="27"/>
        <v>10</v>
      </c>
      <c r="X146" s="30">
        <f t="shared" si="28"/>
        <v>10</v>
      </c>
      <c r="Y146" s="30">
        <f t="shared" si="29"/>
        <v>20</v>
      </c>
      <c r="Z146" s="30">
        <f t="shared" si="30"/>
        <v>56.400000000000006</v>
      </c>
      <c r="AA146" s="30">
        <f t="shared" si="31"/>
        <v>56.400000000000006</v>
      </c>
      <c r="AB146" s="30">
        <f t="shared" si="32"/>
        <v>0.4</v>
      </c>
    </row>
    <row r="147" spans="5:28" x14ac:dyDescent="0.3">
      <c r="E147" s="42"/>
      <c r="F147" s="43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V147" s="30">
        <v>142</v>
      </c>
      <c r="W147" s="30">
        <f t="shared" si="27"/>
        <v>10</v>
      </c>
      <c r="X147" s="30">
        <f t="shared" si="28"/>
        <v>10</v>
      </c>
      <c r="Y147" s="30">
        <f t="shared" si="29"/>
        <v>20</v>
      </c>
      <c r="Z147" s="30">
        <f t="shared" si="30"/>
        <v>56.800000000000004</v>
      </c>
      <c r="AA147" s="30">
        <f t="shared" si="31"/>
        <v>56.800000000000004</v>
      </c>
      <c r="AB147" s="30">
        <f t="shared" si="32"/>
        <v>0.4</v>
      </c>
    </row>
    <row r="148" spans="5:28" x14ac:dyDescent="0.3">
      <c r="E148" s="42"/>
      <c r="F148" s="43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V148" s="30">
        <v>143</v>
      </c>
      <c r="W148" s="30">
        <f t="shared" si="27"/>
        <v>10</v>
      </c>
      <c r="X148" s="30">
        <f t="shared" si="28"/>
        <v>10</v>
      </c>
      <c r="Y148" s="30">
        <f t="shared" si="29"/>
        <v>20</v>
      </c>
      <c r="Z148" s="30">
        <f t="shared" si="30"/>
        <v>57.2</v>
      </c>
      <c r="AA148" s="30">
        <f t="shared" si="31"/>
        <v>57.2</v>
      </c>
      <c r="AB148" s="30">
        <f t="shared" si="32"/>
        <v>0.4</v>
      </c>
    </row>
    <row r="149" spans="5:28" x14ac:dyDescent="0.3">
      <c r="E149" s="42"/>
      <c r="F149" s="43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V149" s="30">
        <v>144</v>
      </c>
      <c r="W149" s="30">
        <f t="shared" si="27"/>
        <v>10</v>
      </c>
      <c r="X149" s="30">
        <f t="shared" si="28"/>
        <v>10</v>
      </c>
      <c r="Y149" s="30">
        <f t="shared" si="29"/>
        <v>20</v>
      </c>
      <c r="Z149" s="30">
        <f t="shared" si="30"/>
        <v>57.6</v>
      </c>
      <c r="AA149" s="30">
        <f t="shared" si="31"/>
        <v>57.6</v>
      </c>
      <c r="AB149" s="30">
        <f t="shared" si="32"/>
        <v>0.4</v>
      </c>
    </row>
    <row r="150" spans="5:28" x14ac:dyDescent="0.3">
      <c r="E150" s="42"/>
      <c r="F150" s="43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V150" s="30">
        <v>145</v>
      </c>
      <c r="W150" s="30">
        <f t="shared" si="27"/>
        <v>10</v>
      </c>
      <c r="X150" s="30">
        <f t="shared" si="28"/>
        <v>10</v>
      </c>
      <c r="Y150" s="30">
        <f t="shared" si="29"/>
        <v>20</v>
      </c>
      <c r="Z150" s="30">
        <f t="shared" si="30"/>
        <v>58</v>
      </c>
      <c r="AA150" s="30">
        <f t="shared" si="31"/>
        <v>58</v>
      </c>
      <c r="AB150" s="30">
        <f t="shared" si="32"/>
        <v>0.4</v>
      </c>
    </row>
    <row r="151" spans="5:28" x14ac:dyDescent="0.3">
      <c r="E151" s="42"/>
      <c r="F151" s="43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V151" s="30">
        <v>146</v>
      </c>
      <c r="W151" s="30">
        <f t="shared" si="27"/>
        <v>10</v>
      </c>
      <c r="X151" s="30">
        <f t="shared" si="28"/>
        <v>10</v>
      </c>
      <c r="Y151" s="30">
        <f t="shared" si="29"/>
        <v>20</v>
      </c>
      <c r="Z151" s="30">
        <f t="shared" si="30"/>
        <v>58.400000000000006</v>
      </c>
      <c r="AA151" s="30">
        <f t="shared" si="31"/>
        <v>58.400000000000006</v>
      </c>
      <c r="AB151" s="30">
        <f t="shared" si="32"/>
        <v>0.4</v>
      </c>
    </row>
    <row r="152" spans="5:28" x14ac:dyDescent="0.3">
      <c r="E152" s="42"/>
      <c r="F152" s="43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V152" s="30">
        <v>147</v>
      </c>
      <c r="W152" s="30">
        <f t="shared" si="27"/>
        <v>10</v>
      </c>
      <c r="X152" s="30">
        <f t="shared" si="28"/>
        <v>10</v>
      </c>
      <c r="Y152" s="30">
        <f t="shared" si="29"/>
        <v>20</v>
      </c>
      <c r="Z152" s="30">
        <f t="shared" si="30"/>
        <v>58.800000000000004</v>
      </c>
      <c r="AA152" s="30">
        <f t="shared" si="31"/>
        <v>58.800000000000004</v>
      </c>
      <c r="AB152" s="30">
        <f t="shared" si="32"/>
        <v>0.4</v>
      </c>
    </row>
    <row r="153" spans="5:28" x14ac:dyDescent="0.3">
      <c r="E153" s="42"/>
      <c r="F153" s="43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V153" s="30">
        <v>148</v>
      </c>
      <c r="W153" s="30">
        <f t="shared" si="27"/>
        <v>10</v>
      </c>
      <c r="X153" s="30">
        <f t="shared" si="28"/>
        <v>10</v>
      </c>
      <c r="Y153" s="30">
        <f t="shared" si="29"/>
        <v>20</v>
      </c>
      <c r="Z153" s="30">
        <f t="shared" si="30"/>
        <v>59.2</v>
      </c>
      <c r="AA153" s="30">
        <f t="shared" si="31"/>
        <v>59.2</v>
      </c>
      <c r="AB153" s="30">
        <f t="shared" si="32"/>
        <v>0.4</v>
      </c>
    </row>
    <row r="154" spans="5:28" x14ac:dyDescent="0.3">
      <c r="E154" s="42"/>
      <c r="F154" s="43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V154" s="30">
        <v>149</v>
      </c>
      <c r="W154" s="30">
        <f t="shared" si="27"/>
        <v>10</v>
      </c>
      <c r="X154" s="30">
        <f t="shared" si="28"/>
        <v>10</v>
      </c>
      <c r="Y154" s="30">
        <f t="shared" si="29"/>
        <v>20</v>
      </c>
      <c r="Z154" s="30">
        <f t="shared" si="30"/>
        <v>59.6</v>
      </c>
      <c r="AA154" s="30">
        <f t="shared" si="31"/>
        <v>59.6</v>
      </c>
      <c r="AB154" s="30">
        <f t="shared" si="32"/>
        <v>0.4</v>
      </c>
    </row>
    <row r="155" spans="5:28" x14ac:dyDescent="0.3">
      <c r="E155" s="42"/>
      <c r="F155" s="43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V155" s="30">
        <v>150</v>
      </c>
      <c r="W155" s="30">
        <f t="shared" si="27"/>
        <v>10</v>
      </c>
      <c r="X155" s="30">
        <f t="shared" si="28"/>
        <v>10</v>
      </c>
      <c r="Y155" s="30">
        <f t="shared" si="29"/>
        <v>20</v>
      </c>
      <c r="Z155" s="30">
        <f t="shared" si="30"/>
        <v>60</v>
      </c>
      <c r="AA155" s="30">
        <f t="shared" si="31"/>
        <v>60</v>
      </c>
      <c r="AB155" s="30">
        <f t="shared" si="32"/>
        <v>0.4</v>
      </c>
    </row>
    <row r="156" spans="5:28" x14ac:dyDescent="0.3">
      <c r="E156" s="42"/>
      <c r="F156" s="43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V156" s="30">
        <v>151</v>
      </c>
      <c r="W156" s="30">
        <f t="shared" ref="W156:W219" si="33">IF(F$7="Common",0,IF(OR(V156&lt;=F$11,F$11=""),MIN(V156,F$10*F$5),IF(OR(V156&lt;=F$13,F$13=""),MIN(V156,F$12*F$5),IF(OR(V156&lt;=F$15,F$15=""),MIN(V156,F$14*F$5),0))))</f>
        <v>10</v>
      </c>
      <c r="X156" s="30">
        <f t="shared" ref="X156:X219" si="34">IF(F$7="Participating Preferred",IF($F$9="",(V156-W156)*F$6,MIN(F$9*F$5-W156,(V156-W156)*F$6)),0)</f>
        <v>10</v>
      </c>
      <c r="Y156" s="30">
        <f t="shared" ref="Y156:Y219" si="35">W156+X156</f>
        <v>20</v>
      </c>
      <c r="Z156" s="30">
        <f t="shared" ref="Z156:Z219" si="36">V156*MIN(F$6*IF($F$7="common",1,F$16),1)</f>
        <v>60.400000000000006</v>
      </c>
      <c r="AA156" s="30">
        <f t="shared" ref="AA156:AA219" si="37">MAX(Y156:Z156)</f>
        <v>60.400000000000006</v>
      </c>
      <c r="AB156" s="30">
        <f t="shared" ref="AB156:AB219" si="38">ROUND((AA156-AA155)/(V156-V155),5)</f>
        <v>0.4</v>
      </c>
    </row>
    <row r="157" spans="5:28" x14ac:dyDescent="0.3">
      <c r="E157" s="42"/>
      <c r="F157" s="43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V157" s="30">
        <v>152</v>
      </c>
      <c r="W157" s="30">
        <f t="shared" si="33"/>
        <v>10</v>
      </c>
      <c r="X157" s="30">
        <f t="shared" si="34"/>
        <v>10</v>
      </c>
      <c r="Y157" s="30">
        <f t="shared" si="35"/>
        <v>20</v>
      </c>
      <c r="Z157" s="30">
        <f t="shared" si="36"/>
        <v>60.800000000000004</v>
      </c>
      <c r="AA157" s="30">
        <f t="shared" si="37"/>
        <v>60.800000000000004</v>
      </c>
      <c r="AB157" s="30">
        <f t="shared" si="38"/>
        <v>0.4</v>
      </c>
    </row>
    <row r="158" spans="5:28" x14ac:dyDescent="0.3">
      <c r="E158" s="42"/>
      <c r="F158" s="43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V158" s="30">
        <v>153</v>
      </c>
      <c r="W158" s="30">
        <f t="shared" si="33"/>
        <v>10</v>
      </c>
      <c r="X158" s="30">
        <f t="shared" si="34"/>
        <v>10</v>
      </c>
      <c r="Y158" s="30">
        <f t="shared" si="35"/>
        <v>20</v>
      </c>
      <c r="Z158" s="30">
        <f t="shared" si="36"/>
        <v>61.2</v>
      </c>
      <c r="AA158" s="30">
        <f t="shared" si="37"/>
        <v>61.2</v>
      </c>
      <c r="AB158" s="30">
        <f t="shared" si="38"/>
        <v>0.4</v>
      </c>
    </row>
    <row r="159" spans="5:28" x14ac:dyDescent="0.3">
      <c r="E159" s="42"/>
      <c r="F159" s="43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V159" s="30">
        <v>154</v>
      </c>
      <c r="W159" s="30">
        <f t="shared" si="33"/>
        <v>10</v>
      </c>
      <c r="X159" s="30">
        <f t="shared" si="34"/>
        <v>10</v>
      </c>
      <c r="Y159" s="30">
        <f t="shared" si="35"/>
        <v>20</v>
      </c>
      <c r="Z159" s="30">
        <f t="shared" si="36"/>
        <v>61.6</v>
      </c>
      <c r="AA159" s="30">
        <f t="shared" si="37"/>
        <v>61.6</v>
      </c>
      <c r="AB159" s="30">
        <f t="shared" si="38"/>
        <v>0.4</v>
      </c>
    </row>
    <row r="160" spans="5:28" x14ac:dyDescent="0.3">
      <c r="E160" s="42"/>
      <c r="F160" s="43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V160" s="30">
        <v>155</v>
      </c>
      <c r="W160" s="30">
        <f t="shared" si="33"/>
        <v>10</v>
      </c>
      <c r="X160" s="30">
        <f t="shared" si="34"/>
        <v>10</v>
      </c>
      <c r="Y160" s="30">
        <f t="shared" si="35"/>
        <v>20</v>
      </c>
      <c r="Z160" s="30">
        <f t="shared" si="36"/>
        <v>62</v>
      </c>
      <c r="AA160" s="30">
        <f t="shared" si="37"/>
        <v>62</v>
      </c>
      <c r="AB160" s="30">
        <f t="shared" si="38"/>
        <v>0.4</v>
      </c>
    </row>
    <row r="161" spans="5:28" x14ac:dyDescent="0.3">
      <c r="E161" s="42"/>
      <c r="F161" s="43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V161" s="30">
        <v>156</v>
      </c>
      <c r="W161" s="30">
        <f t="shared" si="33"/>
        <v>10</v>
      </c>
      <c r="X161" s="30">
        <f t="shared" si="34"/>
        <v>10</v>
      </c>
      <c r="Y161" s="30">
        <f t="shared" si="35"/>
        <v>20</v>
      </c>
      <c r="Z161" s="30">
        <f t="shared" si="36"/>
        <v>62.400000000000006</v>
      </c>
      <c r="AA161" s="30">
        <f t="shared" si="37"/>
        <v>62.400000000000006</v>
      </c>
      <c r="AB161" s="30">
        <f t="shared" si="38"/>
        <v>0.4</v>
      </c>
    </row>
    <row r="162" spans="5:28" x14ac:dyDescent="0.3">
      <c r="E162" s="42"/>
      <c r="F162" s="43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V162" s="30">
        <v>157</v>
      </c>
      <c r="W162" s="30">
        <f t="shared" si="33"/>
        <v>10</v>
      </c>
      <c r="X162" s="30">
        <f t="shared" si="34"/>
        <v>10</v>
      </c>
      <c r="Y162" s="30">
        <f t="shared" si="35"/>
        <v>20</v>
      </c>
      <c r="Z162" s="30">
        <f t="shared" si="36"/>
        <v>62.800000000000004</v>
      </c>
      <c r="AA162" s="30">
        <f t="shared" si="37"/>
        <v>62.800000000000004</v>
      </c>
      <c r="AB162" s="30">
        <f t="shared" si="38"/>
        <v>0.4</v>
      </c>
    </row>
    <row r="163" spans="5:28" x14ac:dyDescent="0.3">
      <c r="E163" s="42"/>
      <c r="F163" s="43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V163" s="30">
        <v>158</v>
      </c>
      <c r="W163" s="30">
        <f t="shared" si="33"/>
        <v>10</v>
      </c>
      <c r="X163" s="30">
        <f t="shared" si="34"/>
        <v>10</v>
      </c>
      <c r="Y163" s="30">
        <f t="shared" si="35"/>
        <v>20</v>
      </c>
      <c r="Z163" s="30">
        <f t="shared" si="36"/>
        <v>63.2</v>
      </c>
      <c r="AA163" s="30">
        <f t="shared" si="37"/>
        <v>63.2</v>
      </c>
      <c r="AB163" s="30">
        <f t="shared" si="38"/>
        <v>0.4</v>
      </c>
    </row>
    <row r="164" spans="5:28" x14ac:dyDescent="0.3">
      <c r="E164" s="42"/>
      <c r="F164" s="43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V164" s="30">
        <v>159</v>
      </c>
      <c r="W164" s="30">
        <f t="shared" si="33"/>
        <v>10</v>
      </c>
      <c r="X164" s="30">
        <f t="shared" si="34"/>
        <v>10</v>
      </c>
      <c r="Y164" s="30">
        <f t="shared" si="35"/>
        <v>20</v>
      </c>
      <c r="Z164" s="30">
        <f t="shared" si="36"/>
        <v>63.6</v>
      </c>
      <c r="AA164" s="30">
        <f t="shared" si="37"/>
        <v>63.6</v>
      </c>
      <c r="AB164" s="30">
        <f t="shared" si="38"/>
        <v>0.4</v>
      </c>
    </row>
    <row r="165" spans="5:28" x14ac:dyDescent="0.3">
      <c r="E165" s="42"/>
      <c r="F165" s="43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V165" s="30">
        <v>160</v>
      </c>
      <c r="W165" s="30">
        <f t="shared" si="33"/>
        <v>10</v>
      </c>
      <c r="X165" s="30">
        <f t="shared" si="34"/>
        <v>10</v>
      </c>
      <c r="Y165" s="30">
        <f t="shared" si="35"/>
        <v>20</v>
      </c>
      <c r="Z165" s="30">
        <f t="shared" si="36"/>
        <v>64</v>
      </c>
      <c r="AA165" s="30">
        <f t="shared" si="37"/>
        <v>64</v>
      </c>
      <c r="AB165" s="30">
        <f t="shared" si="38"/>
        <v>0.4</v>
      </c>
    </row>
    <row r="166" spans="5:28" x14ac:dyDescent="0.3">
      <c r="E166" s="42"/>
      <c r="F166" s="43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V166" s="30">
        <v>161</v>
      </c>
      <c r="W166" s="30">
        <f t="shared" si="33"/>
        <v>10</v>
      </c>
      <c r="X166" s="30">
        <f t="shared" si="34"/>
        <v>10</v>
      </c>
      <c r="Y166" s="30">
        <f t="shared" si="35"/>
        <v>20</v>
      </c>
      <c r="Z166" s="30">
        <f t="shared" si="36"/>
        <v>64.400000000000006</v>
      </c>
      <c r="AA166" s="30">
        <f t="shared" si="37"/>
        <v>64.400000000000006</v>
      </c>
      <c r="AB166" s="30">
        <f t="shared" si="38"/>
        <v>0.4</v>
      </c>
    </row>
    <row r="167" spans="5:28" x14ac:dyDescent="0.3">
      <c r="E167" s="42"/>
      <c r="F167" s="43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V167" s="30">
        <v>162</v>
      </c>
      <c r="W167" s="30">
        <f t="shared" si="33"/>
        <v>10</v>
      </c>
      <c r="X167" s="30">
        <f t="shared" si="34"/>
        <v>10</v>
      </c>
      <c r="Y167" s="30">
        <f t="shared" si="35"/>
        <v>20</v>
      </c>
      <c r="Z167" s="30">
        <f t="shared" si="36"/>
        <v>64.8</v>
      </c>
      <c r="AA167" s="30">
        <f t="shared" si="37"/>
        <v>64.8</v>
      </c>
      <c r="AB167" s="30">
        <f t="shared" si="38"/>
        <v>0.4</v>
      </c>
    </row>
    <row r="168" spans="5:28" x14ac:dyDescent="0.3">
      <c r="E168" s="42"/>
      <c r="F168" s="43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V168" s="30">
        <v>163</v>
      </c>
      <c r="W168" s="30">
        <f t="shared" si="33"/>
        <v>10</v>
      </c>
      <c r="X168" s="30">
        <f t="shared" si="34"/>
        <v>10</v>
      </c>
      <c r="Y168" s="30">
        <f t="shared" si="35"/>
        <v>20</v>
      </c>
      <c r="Z168" s="30">
        <f t="shared" si="36"/>
        <v>65.2</v>
      </c>
      <c r="AA168" s="30">
        <f t="shared" si="37"/>
        <v>65.2</v>
      </c>
      <c r="AB168" s="30">
        <f t="shared" si="38"/>
        <v>0.4</v>
      </c>
    </row>
    <row r="169" spans="5:28" x14ac:dyDescent="0.3">
      <c r="E169" s="42"/>
      <c r="F169" s="43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V169" s="30">
        <v>164</v>
      </c>
      <c r="W169" s="30">
        <f t="shared" si="33"/>
        <v>10</v>
      </c>
      <c r="X169" s="30">
        <f t="shared" si="34"/>
        <v>10</v>
      </c>
      <c r="Y169" s="30">
        <f t="shared" si="35"/>
        <v>20</v>
      </c>
      <c r="Z169" s="30">
        <f t="shared" si="36"/>
        <v>65.600000000000009</v>
      </c>
      <c r="AA169" s="30">
        <f t="shared" si="37"/>
        <v>65.600000000000009</v>
      </c>
      <c r="AB169" s="30">
        <f t="shared" si="38"/>
        <v>0.4</v>
      </c>
    </row>
    <row r="170" spans="5:28" x14ac:dyDescent="0.3">
      <c r="E170" s="42"/>
      <c r="F170" s="43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V170" s="30">
        <v>165</v>
      </c>
      <c r="W170" s="30">
        <f t="shared" si="33"/>
        <v>10</v>
      </c>
      <c r="X170" s="30">
        <f t="shared" si="34"/>
        <v>10</v>
      </c>
      <c r="Y170" s="30">
        <f t="shared" si="35"/>
        <v>20</v>
      </c>
      <c r="Z170" s="30">
        <f t="shared" si="36"/>
        <v>66</v>
      </c>
      <c r="AA170" s="30">
        <f t="shared" si="37"/>
        <v>66</v>
      </c>
      <c r="AB170" s="30">
        <f t="shared" si="38"/>
        <v>0.4</v>
      </c>
    </row>
    <row r="171" spans="5:28" x14ac:dyDescent="0.3">
      <c r="E171" s="42"/>
      <c r="F171" s="43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V171" s="30">
        <v>166</v>
      </c>
      <c r="W171" s="30">
        <f t="shared" si="33"/>
        <v>10</v>
      </c>
      <c r="X171" s="30">
        <f t="shared" si="34"/>
        <v>10</v>
      </c>
      <c r="Y171" s="30">
        <f t="shared" si="35"/>
        <v>20</v>
      </c>
      <c r="Z171" s="30">
        <f t="shared" si="36"/>
        <v>66.400000000000006</v>
      </c>
      <c r="AA171" s="30">
        <f t="shared" si="37"/>
        <v>66.400000000000006</v>
      </c>
      <c r="AB171" s="30">
        <f t="shared" si="38"/>
        <v>0.4</v>
      </c>
    </row>
    <row r="172" spans="5:28" x14ac:dyDescent="0.3">
      <c r="E172" s="42"/>
      <c r="F172" s="43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V172" s="30">
        <v>167</v>
      </c>
      <c r="W172" s="30">
        <f t="shared" si="33"/>
        <v>10</v>
      </c>
      <c r="X172" s="30">
        <f t="shared" si="34"/>
        <v>10</v>
      </c>
      <c r="Y172" s="30">
        <f t="shared" si="35"/>
        <v>20</v>
      </c>
      <c r="Z172" s="30">
        <f t="shared" si="36"/>
        <v>66.8</v>
      </c>
      <c r="AA172" s="30">
        <f t="shared" si="37"/>
        <v>66.8</v>
      </c>
      <c r="AB172" s="30">
        <f t="shared" si="38"/>
        <v>0.4</v>
      </c>
    </row>
    <row r="173" spans="5:28" x14ac:dyDescent="0.3">
      <c r="E173" s="42"/>
      <c r="F173" s="43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V173" s="30">
        <v>168</v>
      </c>
      <c r="W173" s="30">
        <f t="shared" si="33"/>
        <v>10</v>
      </c>
      <c r="X173" s="30">
        <f t="shared" si="34"/>
        <v>10</v>
      </c>
      <c r="Y173" s="30">
        <f t="shared" si="35"/>
        <v>20</v>
      </c>
      <c r="Z173" s="30">
        <f t="shared" si="36"/>
        <v>67.2</v>
      </c>
      <c r="AA173" s="30">
        <f t="shared" si="37"/>
        <v>67.2</v>
      </c>
      <c r="AB173" s="30">
        <f t="shared" si="38"/>
        <v>0.4</v>
      </c>
    </row>
    <row r="174" spans="5:28" x14ac:dyDescent="0.3">
      <c r="E174" s="42"/>
      <c r="F174" s="43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V174" s="30">
        <v>169</v>
      </c>
      <c r="W174" s="30">
        <f t="shared" si="33"/>
        <v>10</v>
      </c>
      <c r="X174" s="30">
        <f t="shared" si="34"/>
        <v>10</v>
      </c>
      <c r="Y174" s="30">
        <f t="shared" si="35"/>
        <v>20</v>
      </c>
      <c r="Z174" s="30">
        <f t="shared" si="36"/>
        <v>67.600000000000009</v>
      </c>
      <c r="AA174" s="30">
        <f t="shared" si="37"/>
        <v>67.600000000000009</v>
      </c>
      <c r="AB174" s="30">
        <f t="shared" si="38"/>
        <v>0.4</v>
      </c>
    </row>
    <row r="175" spans="5:28" x14ac:dyDescent="0.3">
      <c r="E175" s="42"/>
      <c r="F175" s="43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V175" s="30">
        <v>170</v>
      </c>
      <c r="W175" s="30">
        <f t="shared" si="33"/>
        <v>10</v>
      </c>
      <c r="X175" s="30">
        <f t="shared" si="34"/>
        <v>10</v>
      </c>
      <c r="Y175" s="30">
        <f t="shared" si="35"/>
        <v>20</v>
      </c>
      <c r="Z175" s="30">
        <f t="shared" si="36"/>
        <v>68</v>
      </c>
      <c r="AA175" s="30">
        <f t="shared" si="37"/>
        <v>68</v>
      </c>
      <c r="AB175" s="30">
        <f t="shared" si="38"/>
        <v>0.4</v>
      </c>
    </row>
    <row r="176" spans="5:28" x14ac:dyDescent="0.3">
      <c r="E176" s="42"/>
      <c r="F176" s="43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V176" s="30">
        <v>171</v>
      </c>
      <c r="W176" s="30">
        <f t="shared" si="33"/>
        <v>10</v>
      </c>
      <c r="X176" s="30">
        <f t="shared" si="34"/>
        <v>10</v>
      </c>
      <c r="Y176" s="30">
        <f t="shared" si="35"/>
        <v>20</v>
      </c>
      <c r="Z176" s="30">
        <f t="shared" si="36"/>
        <v>68.400000000000006</v>
      </c>
      <c r="AA176" s="30">
        <f t="shared" si="37"/>
        <v>68.400000000000006</v>
      </c>
      <c r="AB176" s="30">
        <f t="shared" si="38"/>
        <v>0.4</v>
      </c>
    </row>
    <row r="177" spans="5:28" x14ac:dyDescent="0.3">
      <c r="E177" s="42"/>
      <c r="F177" s="43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V177" s="30">
        <v>172</v>
      </c>
      <c r="W177" s="30">
        <f t="shared" si="33"/>
        <v>10</v>
      </c>
      <c r="X177" s="30">
        <f t="shared" si="34"/>
        <v>10</v>
      </c>
      <c r="Y177" s="30">
        <f t="shared" si="35"/>
        <v>20</v>
      </c>
      <c r="Z177" s="30">
        <f t="shared" si="36"/>
        <v>68.8</v>
      </c>
      <c r="AA177" s="30">
        <f t="shared" si="37"/>
        <v>68.8</v>
      </c>
      <c r="AB177" s="30">
        <f t="shared" si="38"/>
        <v>0.4</v>
      </c>
    </row>
    <row r="178" spans="5:28" x14ac:dyDescent="0.3">
      <c r="E178" s="42"/>
      <c r="F178" s="43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V178" s="30">
        <v>173</v>
      </c>
      <c r="W178" s="30">
        <f t="shared" si="33"/>
        <v>10</v>
      </c>
      <c r="X178" s="30">
        <f t="shared" si="34"/>
        <v>10</v>
      </c>
      <c r="Y178" s="30">
        <f t="shared" si="35"/>
        <v>20</v>
      </c>
      <c r="Z178" s="30">
        <f t="shared" si="36"/>
        <v>69.2</v>
      </c>
      <c r="AA178" s="30">
        <f t="shared" si="37"/>
        <v>69.2</v>
      </c>
      <c r="AB178" s="30">
        <f t="shared" si="38"/>
        <v>0.4</v>
      </c>
    </row>
    <row r="179" spans="5:28" x14ac:dyDescent="0.3">
      <c r="E179" s="42"/>
      <c r="F179" s="43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V179" s="30">
        <v>174</v>
      </c>
      <c r="W179" s="30">
        <f t="shared" si="33"/>
        <v>10</v>
      </c>
      <c r="X179" s="30">
        <f t="shared" si="34"/>
        <v>10</v>
      </c>
      <c r="Y179" s="30">
        <f t="shared" si="35"/>
        <v>20</v>
      </c>
      <c r="Z179" s="30">
        <f t="shared" si="36"/>
        <v>69.600000000000009</v>
      </c>
      <c r="AA179" s="30">
        <f t="shared" si="37"/>
        <v>69.600000000000009</v>
      </c>
      <c r="AB179" s="30">
        <f t="shared" si="38"/>
        <v>0.4</v>
      </c>
    </row>
    <row r="180" spans="5:28" x14ac:dyDescent="0.3">
      <c r="E180" s="42"/>
      <c r="F180" s="43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V180" s="30">
        <v>175</v>
      </c>
      <c r="W180" s="30">
        <f t="shared" si="33"/>
        <v>10</v>
      </c>
      <c r="X180" s="30">
        <f t="shared" si="34"/>
        <v>10</v>
      </c>
      <c r="Y180" s="30">
        <f t="shared" si="35"/>
        <v>20</v>
      </c>
      <c r="Z180" s="30">
        <f t="shared" si="36"/>
        <v>70</v>
      </c>
      <c r="AA180" s="30">
        <f t="shared" si="37"/>
        <v>70</v>
      </c>
      <c r="AB180" s="30">
        <f t="shared" si="38"/>
        <v>0.4</v>
      </c>
    </row>
    <row r="181" spans="5:28" x14ac:dyDescent="0.3">
      <c r="E181" s="42"/>
      <c r="F181" s="43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V181" s="30">
        <v>176</v>
      </c>
      <c r="W181" s="30">
        <f t="shared" si="33"/>
        <v>10</v>
      </c>
      <c r="X181" s="30">
        <f t="shared" si="34"/>
        <v>10</v>
      </c>
      <c r="Y181" s="30">
        <f t="shared" si="35"/>
        <v>20</v>
      </c>
      <c r="Z181" s="30">
        <f t="shared" si="36"/>
        <v>70.400000000000006</v>
      </c>
      <c r="AA181" s="30">
        <f t="shared" si="37"/>
        <v>70.400000000000006</v>
      </c>
      <c r="AB181" s="30">
        <f t="shared" si="38"/>
        <v>0.4</v>
      </c>
    </row>
    <row r="182" spans="5:28" x14ac:dyDescent="0.3">
      <c r="E182" s="42"/>
      <c r="F182" s="43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V182" s="30">
        <v>177</v>
      </c>
      <c r="W182" s="30">
        <f t="shared" si="33"/>
        <v>10</v>
      </c>
      <c r="X182" s="30">
        <f t="shared" si="34"/>
        <v>10</v>
      </c>
      <c r="Y182" s="30">
        <f t="shared" si="35"/>
        <v>20</v>
      </c>
      <c r="Z182" s="30">
        <f t="shared" si="36"/>
        <v>70.8</v>
      </c>
      <c r="AA182" s="30">
        <f t="shared" si="37"/>
        <v>70.8</v>
      </c>
      <c r="AB182" s="30">
        <f t="shared" si="38"/>
        <v>0.4</v>
      </c>
    </row>
    <row r="183" spans="5:28" x14ac:dyDescent="0.3">
      <c r="E183" s="42"/>
      <c r="F183" s="43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V183" s="30">
        <v>178</v>
      </c>
      <c r="W183" s="30">
        <f t="shared" si="33"/>
        <v>10</v>
      </c>
      <c r="X183" s="30">
        <f t="shared" si="34"/>
        <v>10</v>
      </c>
      <c r="Y183" s="30">
        <f t="shared" si="35"/>
        <v>20</v>
      </c>
      <c r="Z183" s="30">
        <f t="shared" si="36"/>
        <v>71.2</v>
      </c>
      <c r="AA183" s="30">
        <f t="shared" si="37"/>
        <v>71.2</v>
      </c>
      <c r="AB183" s="30">
        <f t="shared" si="38"/>
        <v>0.4</v>
      </c>
    </row>
    <row r="184" spans="5:28" x14ac:dyDescent="0.3">
      <c r="E184" s="42"/>
      <c r="F184" s="43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V184" s="30">
        <v>179</v>
      </c>
      <c r="W184" s="30">
        <f t="shared" si="33"/>
        <v>10</v>
      </c>
      <c r="X184" s="30">
        <f t="shared" si="34"/>
        <v>10</v>
      </c>
      <c r="Y184" s="30">
        <f t="shared" si="35"/>
        <v>20</v>
      </c>
      <c r="Z184" s="30">
        <f t="shared" si="36"/>
        <v>71.600000000000009</v>
      </c>
      <c r="AA184" s="30">
        <f t="shared" si="37"/>
        <v>71.600000000000009</v>
      </c>
      <c r="AB184" s="30">
        <f t="shared" si="38"/>
        <v>0.4</v>
      </c>
    </row>
    <row r="185" spans="5:28" x14ac:dyDescent="0.3">
      <c r="E185" s="42"/>
      <c r="F185" s="43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V185" s="30">
        <v>180</v>
      </c>
      <c r="W185" s="30">
        <f t="shared" si="33"/>
        <v>10</v>
      </c>
      <c r="X185" s="30">
        <f t="shared" si="34"/>
        <v>10</v>
      </c>
      <c r="Y185" s="30">
        <f t="shared" si="35"/>
        <v>20</v>
      </c>
      <c r="Z185" s="30">
        <f t="shared" si="36"/>
        <v>72</v>
      </c>
      <c r="AA185" s="30">
        <f t="shared" si="37"/>
        <v>72</v>
      </c>
      <c r="AB185" s="30">
        <f t="shared" si="38"/>
        <v>0.4</v>
      </c>
    </row>
    <row r="186" spans="5:28" x14ac:dyDescent="0.3">
      <c r="E186" s="42"/>
      <c r="F186" s="43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V186" s="30">
        <v>181</v>
      </c>
      <c r="W186" s="30">
        <f t="shared" si="33"/>
        <v>10</v>
      </c>
      <c r="X186" s="30">
        <f t="shared" si="34"/>
        <v>10</v>
      </c>
      <c r="Y186" s="30">
        <f t="shared" si="35"/>
        <v>20</v>
      </c>
      <c r="Z186" s="30">
        <f t="shared" si="36"/>
        <v>72.400000000000006</v>
      </c>
      <c r="AA186" s="30">
        <f t="shared" si="37"/>
        <v>72.400000000000006</v>
      </c>
      <c r="AB186" s="30">
        <f t="shared" si="38"/>
        <v>0.4</v>
      </c>
    </row>
    <row r="187" spans="5:28" x14ac:dyDescent="0.3">
      <c r="E187" s="42"/>
      <c r="F187" s="43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V187" s="30">
        <v>182</v>
      </c>
      <c r="W187" s="30">
        <f t="shared" si="33"/>
        <v>10</v>
      </c>
      <c r="X187" s="30">
        <f t="shared" si="34"/>
        <v>10</v>
      </c>
      <c r="Y187" s="30">
        <f t="shared" si="35"/>
        <v>20</v>
      </c>
      <c r="Z187" s="30">
        <f t="shared" si="36"/>
        <v>72.8</v>
      </c>
      <c r="AA187" s="30">
        <f t="shared" si="37"/>
        <v>72.8</v>
      </c>
      <c r="AB187" s="30">
        <f t="shared" si="38"/>
        <v>0.4</v>
      </c>
    </row>
    <row r="188" spans="5:28" x14ac:dyDescent="0.3">
      <c r="E188" s="42"/>
      <c r="F188" s="43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V188" s="30">
        <v>183</v>
      </c>
      <c r="W188" s="30">
        <f t="shared" si="33"/>
        <v>10</v>
      </c>
      <c r="X188" s="30">
        <f t="shared" si="34"/>
        <v>10</v>
      </c>
      <c r="Y188" s="30">
        <f t="shared" si="35"/>
        <v>20</v>
      </c>
      <c r="Z188" s="30">
        <f t="shared" si="36"/>
        <v>73.2</v>
      </c>
      <c r="AA188" s="30">
        <f t="shared" si="37"/>
        <v>73.2</v>
      </c>
      <c r="AB188" s="30">
        <f t="shared" si="38"/>
        <v>0.4</v>
      </c>
    </row>
    <row r="189" spans="5:28" x14ac:dyDescent="0.3">
      <c r="E189" s="42"/>
      <c r="F189" s="43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V189" s="30">
        <v>184</v>
      </c>
      <c r="W189" s="30">
        <f t="shared" si="33"/>
        <v>10</v>
      </c>
      <c r="X189" s="30">
        <f t="shared" si="34"/>
        <v>10</v>
      </c>
      <c r="Y189" s="30">
        <f t="shared" si="35"/>
        <v>20</v>
      </c>
      <c r="Z189" s="30">
        <f t="shared" si="36"/>
        <v>73.600000000000009</v>
      </c>
      <c r="AA189" s="30">
        <f t="shared" si="37"/>
        <v>73.600000000000009</v>
      </c>
      <c r="AB189" s="30">
        <f t="shared" si="38"/>
        <v>0.4</v>
      </c>
    </row>
    <row r="190" spans="5:28" x14ac:dyDescent="0.3">
      <c r="E190" s="42"/>
      <c r="F190" s="43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V190" s="30">
        <v>185</v>
      </c>
      <c r="W190" s="30">
        <f t="shared" si="33"/>
        <v>10</v>
      </c>
      <c r="X190" s="30">
        <f t="shared" si="34"/>
        <v>10</v>
      </c>
      <c r="Y190" s="30">
        <f t="shared" si="35"/>
        <v>20</v>
      </c>
      <c r="Z190" s="30">
        <f t="shared" si="36"/>
        <v>74</v>
      </c>
      <c r="AA190" s="30">
        <f t="shared" si="37"/>
        <v>74</v>
      </c>
      <c r="AB190" s="30">
        <f t="shared" si="38"/>
        <v>0.4</v>
      </c>
    </row>
    <row r="191" spans="5:28" x14ac:dyDescent="0.3">
      <c r="E191" s="42"/>
      <c r="F191" s="43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V191" s="30">
        <v>186</v>
      </c>
      <c r="W191" s="30">
        <f t="shared" si="33"/>
        <v>10</v>
      </c>
      <c r="X191" s="30">
        <f t="shared" si="34"/>
        <v>10</v>
      </c>
      <c r="Y191" s="30">
        <f t="shared" si="35"/>
        <v>20</v>
      </c>
      <c r="Z191" s="30">
        <f t="shared" si="36"/>
        <v>74.400000000000006</v>
      </c>
      <c r="AA191" s="30">
        <f t="shared" si="37"/>
        <v>74.400000000000006</v>
      </c>
      <c r="AB191" s="30">
        <f t="shared" si="38"/>
        <v>0.4</v>
      </c>
    </row>
    <row r="192" spans="5:28" x14ac:dyDescent="0.3">
      <c r="E192" s="42"/>
      <c r="F192" s="43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V192" s="30">
        <v>187</v>
      </c>
      <c r="W192" s="30">
        <f t="shared" si="33"/>
        <v>10</v>
      </c>
      <c r="X192" s="30">
        <f t="shared" si="34"/>
        <v>10</v>
      </c>
      <c r="Y192" s="30">
        <f t="shared" si="35"/>
        <v>20</v>
      </c>
      <c r="Z192" s="30">
        <f t="shared" si="36"/>
        <v>74.8</v>
      </c>
      <c r="AA192" s="30">
        <f t="shared" si="37"/>
        <v>74.8</v>
      </c>
      <c r="AB192" s="30">
        <f t="shared" si="38"/>
        <v>0.4</v>
      </c>
    </row>
    <row r="193" spans="5:28" x14ac:dyDescent="0.3">
      <c r="E193" s="42"/>
      <c r="F193" s="43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V193" s="30">
        <v>188</v>
      </c>
      <c r="W193" s="30">
        <f t="shared" si="33"/>
        <v>10</v>
      </c>
      <c r="X193" s="30">
        <f t="shared" si="34"/>
        <v>10</v>
      </c>
      <c r="Y193" s="30">
        <f t="shared" si="35"/>
        <v>20</v>
      </c>
      <c r="Z193" s="30">
        <f t="shared" si="36"/>
        <v>75.2</v>
      </c>
      <c r="AA193" s="30">
        <f t="shared" si="37"/>
        <v>75.2</v>
      </c>
      <c r="AB193" s="30">
        <f t="shared" si="38"/>
        <v>0.4</v>
      </c>
    </row>
    <row r="194" spans="5:28" x14ac:dyDescent="0.3">
      <c r="E194" s="42"/>
      <c r="F194" s="43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V194" s="30">
        <v>189</v>
      </c>
      <c r="W194" s="30">
        <f t="shared" si="33"/>
        <v>10</v>
      </c>
      <c r="X194" s="30">
        <f t="shared" si="34"/>
        <v>10</v>
      </c>
      <c r="Y194" s="30">
        <f t="shared" si="35"/>
        <v>20</v>
      </c>
      <c r="Z194" s="30">
        <f t="shared" si="36"/>
        <v>75.600000000000009</v>
      </c>
      <c r="AA194" s="30">
        <f t="shared" si="37"/>
        <v>75.600000000000009</v>
      </c>
      <c r="AB194" s="30">
        <f t="shared" si="38"/>
        <v>0.4</v>
      </c>
    </row>
    <row r="195" spans="5:28" x14ac:dyDescent="0.3">
      <c r="E195" s="42"/>
      <c r="F195" s="43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V195" s="30">
        <v>190</v>
      </c>
      <c r="W195" s="30">
        <f t="shared" si="33"/>
        <v>10</v>
      </c>
      <c r="X195" s="30">
        <f t="shared" si="34"/>
        <v>10</v>
      </c>
      <c r="Y195" s="30">
        <f t="shared" si="35"/>
        <v>20</v>
      </c>
      <c r="Z195" s="30">
        <f t="shared" si="36"/>
        <v>76</v>
      </c>
      <c r="AA195" s="30">
        <f t="shared" si="37"/>
        <v>76</v>
      </c>
      <c r="AB195" s="30">
        <f t="shared" si="38"/>
        <v>0.4</v>
      </c>
    </row>
    <row r="196" spans="5:28" x14ac:dyDescent="0.3">
      <c r="E196" s="42"/>
      <c r="F196" s="43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V196" s="30">
        <v>191</v>
      </c>
      <c r="W196" s="30">
        <f t="shared" si="33"/>
        <v>10</v>
      </c>
      <c r="X196" s="30">
        <f t="shared" si="34"/>
        <v>10</v>
      </c>
      <c r="Y196" s="30">
        <f t="shared" si="35"/>
        <v>20</v>
      </c>
      <c r="Z196" s="30">
        <f t="shared" si="36"/>
        <v>76.400000000000006</v>
      </c>
      <c r="AA196" s="30">
        <f t="shared" si="37"/>
        <v>76.400000000000006</v>
      </c>
      <c r="AB196" s="30">
        <f t="shared" si="38"/>
        <v>0.4</v>
      </c>
    </row>
    <row r="197" spans="5:28" x14ac:dyDescent="0.3">
      <c r="E197" s="42"/>
      <c r="F197" s="43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V197" s="30">
        <v>192</v>
      </c>
      <c r="W197" s="30">
        <f t="shared" si="33"/>
        <v>10</v>
      </c>
      <c r="X197" s="30">
        <f t="shared" si="34"/>
        <v>10</v>
      </c>
      <c r="Y197" s="30">
        <f t="shared" si="35"/>
        <v>20</v>
      </c>
      <c r="Z197" s="30">
        <f t="shared" si="36"/>
        <v>76.800000000000011</v>
      </c>
      <c r="AA197" s="30">
        <f t="shared" si="37"/>
        <v>76.800000000000011</v>
      </c>
      <c r="AB197" s="30">
        <f t="shared" si="38"/>
        <v>0.4</v>
      </c>
    </row>
    <row r="198" spans="5:28" x14ac:dyDescent="0.3">
      <c r="E198" s="42"/>
      <c r="F198" s="43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V198" s="30">
        <v>193</v>
      </c>
      <c r="W198" s="30">
        <f t="shared" si="33"/>
        <v>10</v>
      </c>
      <c r="X198" s="30">
        <f t="shared" si="34"/>
        <v>10</v>
      </c>
      <c r="Y198" s="30">
        <f t="shared" si="35"/>
        <v>20</v>
      </c>
      <c r="Z198" s="30">
        <f t="shared" si="36"/>
        <v>77.2</v>
      </c>
      <c r="AA198" s="30">
        <f t="shared" si="37"/>
        <v>77.2</v>
      </c>
      <c r="AB198" s="30">
        <f t="shared" si="38"/>
        <v>0.4</v>
      </c>
    </row>
    <row r="199" spans="5:28" x14ac:dyDescent="0.3">
      <c r="E199" s="42"/>
      <c r="F199" s="43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V199" s="30">
        <v>194</v>
      </c>
      <c r="W199" s="30">
        <f t="shared" si="33"/>
        <v>10</v>
      </c>
      <c r="X199" s="30">
        <f t="shared" si="34"/>
        <v>10</v>
      </c>
      <c r="Y199" s="30">
        <f t="shared" si="35"/>
        <v>20</v>
      </c>
      <c r="Z199" s="30">
        <f t="shared" si="36"/>
        <v>77.600000000000009</v>
      </c>
      <c r="AA199" s="30">
        <f t="shared" si="37"/>
        <v>77.600000000000009</v>
      </c>
      <c r="AB199" s="30">
        <f t="shared" si="38"/>
        <v>0.4</v>
      </c>
    </row>
    <row r="200" spans="5:28" x14ac:dyDescent="0.3">
      <c r="E200" s="42"/>
      <c r="F200" s="43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V200" s="30">
        <v>195</v>
      </c>
      <c r="W200" s="30">
        <f t="shared" si="33"/>
        <v>10</v>
      </c>
      <c r="X200" s="30">
        <f t="shared" si="34"/>
        <v>10</v>
      </c>
      <c r="Y200" s="30">
        <f t="shared" si="35"/>
        <v>20</v>
      </c>
      <c r="Z200" s="30">
        <f t="shared" si="36"/>
        <v>78</v>
      </c>
      <c r="AA200" s="30">
        <f t="shared" si="37"/>
        <v>78</v>
      </c>
      <c r="AB200" s="30">
        <f t="shared" si="38"/>
        <v>0.4</v>
      </c>
    </row>
    <row r="201" spans="5:28" x14ac:dyDescent="0.3">
      <c r="E201" s="42"/>
      <c r="F201" s="43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V201" s="30">
        <v>196</v>
      </c>
      <c r="W201" s="30">
        <f t="shared" si="33"/>
        <v>10</v>
      </c>
      <c r="X201" s="30">
        <f t="shared" si="34"/>
        <v>10</v>
      </c>
      <c r="Y201" s="30">
        <f t="shared" si="35"/>
        <v>20</v>
      </c>
      <c r="Z201" s="30">
        <f t="shared" si="36"/>
        <v>78.400000000000006</v>
      </c>
      <c r="AA201" s="30">
        <f t="shared" si="37"/>
        <v>78.400000000000006</v>
      </c>
      <c r="AB201" s="30">
        <f t="shared" si="38"/>
        <v>0.4</v>
      </c>
    </row>
    <row r="202" spans="5:28" x14ac:dyDescent="0.3">
      <c r="E202" s="42"/>
      <c r="F202" s="43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V202" s="30">
        <v>197</v>
      </c>
      <c r="W202" s="30">
        <f t="shared" si="33"/>
        <v>10</v>
      </c>
      <c r="X202" s="30">
        <f t="shared" si="34"/>
        <v>10</v>
      </c>
      <c r="Y202" s="30">
        <f t="shared" si="35"/>
        <v>20</v>
      </c>
      <c r="Z202" s="30">
        <f t="shared" si="36"/>
        <v>78.800000000000011</v>
      </c>
      <c r="AA202" s="30">
        <f t="shared" si="37"/>
        <v>78.800000000000011</v>
      </c>
      <c r="AB202" s="30">
        <f t="shared" si="38"/>
        <v>0.4</v>
      </c>
    </row>
    <row r="203" spans="5:28" x14ac:dyDescent="0.3">
      <c r="E203" s="42"/>
      <c r="F203" s="43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V203" s="30">
        <v>198</v>
      </c>
      <c r="W203" s="30">
        <f t="shared" si="33"/>
        <v>10</v>
      </c>
      <c r="X203" s="30">
        <f t="shared" si="34"/>
        <v>10</v>
      </c>
      <c r="Y203" s="30">
        <f t="shared" si="35"/>
        <v>20</v>
      </c>
      <c r="Z203" s="30">
        <f t="shared" si="36"/>
        <v>79.2</v>
      </c>
      <c r="AA203" s="30">
        <f t="shared" si="37"/>
        <v>79.2</v>
      </c>
      <c r="AB203" s="30">
        <f t="shared" si="38"/>
        <v>0.4</v>
      </c>
    </row>
    <row r="204" spans="5:28" x14ac:dyDescent="0.3">
      <c r="E204" s="42"/>
      <c r="F204" s="43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V204" s="30">
        <v>199</v>
      </c>
      <c r="W204" s="30">
        <f t="shared" si="33"/>
        <v>10</v>
      </c>
      <c r="X204" s="30">
        <f t="shared" si="34"/>
        <v>10</v>
      </c>
      <c r="Y204" s="30">
        <f t="shared" si="35"/>
        <v>20</v>
      </c>
      <c r="Z204" s="30">
        <f t="shared" si="36"/>
        <v>79.600000000000009</v>
      </c>
      <c r="AA204" s="30">
        <f t="shared" si="37"/>
        <v>79.600000000000009</v>
      </c>
      <c r="AB204" s="30">
        <f t="shared" si="38"/>
        <v>0.4</v>
      </c>
    </row>
    <row r="205" spans="5:28" x14ac:dyDescent="0.3">
      <c r="E205" s="42"/>
      <c r="F205" s="43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V205" s="30">
        <v>200</v>
      </c>
      <c r="W205" s="30">
        <f t="shared" si="33"/>
        <v>10</v>
      </c>
      <c r="X205" s="30">
        <f t="shared" si="34"/>
        <v>10</v>
      </c>
      <c r="Y205" s="30">
        <f t="shared" si="35"/>
        <v>20</v>
      </c>
      <c r="Z205" s="30">
        <f t="shared" si="36"/>
        <v>80</v>
      </c>
      <c r="AA205" s="30">
        <f t="shared" si="37"/>
        <v>80</v>
      </c>
      <c r="AB205" s="30">
        <f t="shared" si="38"/>
        <v>0.4</v>
      </c>
    </row>
    <row r="206" spans="5:28" x14ac:dyDescent="0.3">
      <c r="E206" s="42"/>
      <c r="F206" s="43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V206" s="30">
        <v>201</v>
      </c>
      <c r="W206" s="30">
        <f t="shared" si="33"/>
        <v>10</v>
      </c>
      <c r="X206" s="30">
        <f t="shared" si="34"/>
        <v>10</v>
      </c>
      <c r="Y206" s="30">
        <f t="shared" si="35"/>
        <v>20</v>
      </c>
      <c r="Z206" s="30">
        <f t="shared" si="36"/>
        <v>80.400000000000006</v>
      </c>
      <c r="AA206" s="30">
        <f t="shared" si="37"/>
        <v>80.400000000000006</v>
      </c>
      <c r="AB206" s="30">
        <f t="shared" si="38"/>
        <v>0.4</v>
      </c>
    </row>
    <row r="207" spans="5:28" x14ac:dyDescent="0.3">
      <c r="E207" s="42"/>
      <c r="F207" s="43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V207" s="30">
        <v>202</v>
      </c>
      <c r="W207" s="30">
        <f t="shared" si="33"/>
        <v>10</v>
      </c>
      <c r="X207" s="30">
        <f t="shared" si="34"/>
        <v>10</v>
      </c>
      <c r="Y207" s="30">
        <f t="shared" si="35"/>
        <v>20</v>
      </c>
      <c r="Z207" s="30">
        <f t="shared" si="36"/>
        <v>80.800000000000011</v>
      </c>
      <c r="AA207" s="30">
        <f t="shared" si="37"/>
        <v>80.800000000000011</v>
      </c>
      <c r="AB207" s="30">
        <f t="shared" si="38"/>
        <v>0.4</v>
      </c>
    </row>
    <row r="208" spans="5:28" x14ac:dyDescent="0.3">
      <c r="E208" s="42"/>
      <c r="F208" s="43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V208" s="30">
        <v>203</v>
      </c>
      <c r="W208" s="30">
        <f t="shared" si="33"/>
        <v>10</v>
      </c>
      <c r="X208" s="30">
        <f t="shared" si="34"/>
        <v>10</v>
      </c>
      <c r="Y208" s="30">
        <f t="shared" si="35"/>
        <v>20</v>
      </c>
      <c r="Z208" s="30">
        <f t="shared" si="36"/>
        <v>81.2</v>
      </c>
      <c r="AA208" s="30">
        <f t="shared" si="37"/>
        <v>81.2</v>
      </c>
      <c r="AB208" s="30">
        <f t="shared" si="38"/>
        <v>0.4</v>
      </c>
    </row>
    <row r="209" spans="5:28" x14ac:dyDescent="0.3">
      <c r="E209" s="42"/>
      <c r="F209" s="43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V209" s="30">
        <v>204</v>
      </c>
      <c r="W209" s="30">
        <f t="shared" si="33"/>
        <v>10</v>
      </c>
      <c r="X209" s="30">
        <f t="shared" si="34"/>
        <v>10</v>
      </c>
      <c r="Y209" s="30">
        <f t="shared" si="35"/>
        <v>20</v>
      </c>
      <c r="Z209" s="30">
        <f t="shared" si="36"/>
        <v>81.600000000000009</v>
      </c>
      <c r="AA209" s="30">
        <f t="shared" si="37"/>
        <v>81.600000000000009</v>
      </c>
      <c r="AB209" s="30">
        <f t="shared" si="38"/>
        <v>0.4</v>
      </c>
    </row>
    <row r="210" spans="5:28" x14ac:dyDescent="0.3">
      <c r="E210" s="42"/>
      <c r="F210" s="43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V210" s="30">
        <v>205</v>
      </c>
      <c r="W210" s="30">
        <f t="shared" si="33"/>
        <v>10</v>
      </c>
      <c r="X210" s="30">
        <f t="shared" si="34"/>
        <v>10</v>
      </c>
      <c r="Y210" s="30">
        <f t="shared" si="35"/>
        <v>20</v>
      </c>
      <c r="Z210" s="30">
        <f t="shared" si="36"/>
        <v>82</v>
      </c>
      <c r="AA210" s="30">
        <f t="shared" si="37"/>
        <v>82</v>
      </c>
      <c r="AB210" s="30">
        <f t="shared" si="38"/>
        <v>0.4</v>
      </c>
    </row>
    <row r="211" spans="5:28" x14ac:dyDescent="0.3">
      <c r="E211" s="42"/>
      <c r="F211" s="43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V211" s="30">
        <v>206</v>
      </c>
      <c r="W211" s="30">
        <f t="shared" si="33"/>
        <v>10</v>
      </c>
      <c r="X211" s="30">
        <f t="shared" si="34"/>
        <v>10</v>
      </c>
      <c r="Y211" s="30">
        <f t="shared" si="35"/>
        <v>20</v>
      </c>
      <c r="Z211" s="30">
        <f t="shared" si="36"/>
        <v>82.4</v>
      </c>
      <c r="AA211" s="30">
        <f t="shared" si="37"/>
        <v>82.4</v>
      </c>
      <c r="AB211" s="30">
        <f t="shared" si="38"/>
        <v>0.4</v>
      </c>
    </row>
    <row r="212" spans="5:28" x14ac:dyDescent="0.3">
      <c r="E212" s="42"/>
      <c r="F212" s="43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V212" s="30">
        <v>207</v>
      </c>
      <c r="W212" s="30">
        <f t="shared" si="33"/>
        <v>10</v>
      </c>
      <c r="X212" s="30">
        <f t="shared" si="34"/>
        <v>10</v>
      </c>
      <c r="Y212" s="30">
        <f t="shared" si="35"/>
        <v>20</v>
      </c>
      <c r="Z212" s="30">
        <f t="shared" si="36"/>
        <v>82.800000000000011</v>
      </c>
      <c r="AA212" s="30">
        <f t="shared" si="37"/>
        <v>82.800000000000011</v>
      </c>
      <c r="AB212" s="30">
        <f t="shared" si="38"/>
        <v>0.4</v>
      </c>
    </row>
    <row r="213" spans="5:28" x14ac:dyDescent="0.3">
      <c r="E213" s="42"/>
      <c r="F213" s="43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V213" s="30">
        <v>208</v>
      </c>
      <c r="W213" s="30">
        <f t="shared" si="33"/>
        <v>10</v>
      </c>
      <c r="X213" s="30">
        <f t="shared" si="34"/>
        <v>10</v>
      </c>
      <c r="Y213" s="30">
        <f t="shared" si="35"/>
        <v>20</v>
      </c>
      <c r="Z213" s="30">
        <f t="shared" si="36"/>
        <v>83.2</v>
      </c>
      <c r="AA213" s="30">
        <f t="shared" si="37"/>
        <v>83.2</v>
      </c>
      <c r="AB213" s="30">
        <f t="shared" si="38"/>
        <v>0.4</v>
      </c>
    </row>
    <row r="214" spans="5:28" x14ac:dyDescent="0.3">
      <c r="E214" s="42"/>
      <c r="F214" s="43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V214" s="30">
        <v>209</v>
      </c>
      <c r="W214" s="30">
        <f t="shared" si="33"/>
        <v>10</v>
      </c>
      <c r="X214" s="30">
        <f t="shared" si="34"/>
        <v>10</v>
      </c>
      <c r="Y214" s="30">
        <f t="shared" si="35"/>
        <v>20</v>
      </c>
      <c r="Z214" s="30">
        <f t="shared" si="36"/>
        <v>83.600000000000009</v>
      </c>
      <c r="AA214" s="30">
        <f t="shared" si="37"/>
        <v>83.600000000000009</v>
      </c>
      <c r="AB214" s="30">
        <f t="shared" si="38"/>
        <v>0.4</v>
      </c>
    </row>
    <row r="215" spans="5:28" x14ac:dyDescent="0.3">
      <c r="E215" s="42"/>
      <c r="F215" s="43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V215" s="30">
        <v>210</v>
      </c>
      <c r="W215" s="30">
        <f t="shared" si="33"/>
        <v>10</v>
      </c>
      <c r="X215" s="30">
        <f t="shared" si="34"/>
        <v>10</v>
      </c>
      <c r="Y215" s="30">
        <f t="shared" si="35"/>
        <v>20</v>
      </c>
      <c r="Z215" s="30">
        <f t="shared" si="36"/>
        <v>84</v>
      </c>
      <c r="AA215" s="30">
        <f t="shared" si="37"/>
        <v>84</v>
      </c>
      <c r="AB215" s="30">
        <f t="shared" si="38"/>
        <v>0.4</v>
      </c>
    </row>
    <row r="216" spans="5:28" x14ac:dyDescent="0.3">
      <c r="E216" s="42"/>
      <c r="F216" s="43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V216" s="30">
        <v>211</v>
      </c>
      <c r="W216" s="30">
        <f t="shared" si="33"/>
        <v>10</v>
      </c>
      <c r="X216" s="30">
        <f t="shared" si="34"/>
        <v>10</v>
      </c>
      <c r="Y216" s="30">
        <f t="shared" si="35"/>
        <v>20</v>
      </c>
      <c r="Z216" s="30">
        <f t="shared" si="36"/>
        <v>84.4</v>
      </c>
      <c r="AA216" s="30">
        <f t="shared" si="37"/>
        <v>84.4</v>
      </c>
      <c r="AB216" s="30">
        <f t="shared" si="38"/>
        <v>0.4</v>
      </c>
    </row>
    <row r="217" spans="5:28" x14ac:dyDescent="0.3">
      <c r="E217" s="42"/>
      <c r="F217" s="43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V217" s="30">
        <v>212</v>
      </c>
      <c r="W217" s="30">
        <f t="shared" si="33"/>
        <v>10</v>
      </c>
      <c r="X217" s="30">
        <f t="shared" si="34"/>
        <v>10</v>
      </c>
      <c r="Y217" s="30">
        <f t="shared" si="35"/>
        <v>20</v>
      </c>
      <c r="Z217" s="30">
        <f t="shared" si="36"/>
        <v>84.800000000000011</v>
      </c>
      <c r="AA217" s="30">
        <f t="shared" si="37"/>
        <v>84.800000000000011</v>
      </c>
      <c r="AB217" s="30">
        <f t="shared" si="38"/>
        <v>0.4</v>
      </c>
    </row>
    <row r="218" spans="5:28" x14ac:dyDescent="0.3">
      <c r="E218" s="42"/>
      <c r="F218" s="43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V218" s="30">
        <v>213</v>
      </c>
      <c r="W218" s="30">
        <f t="shared" si="33"/>
        <v>10</v>
      </c>
      <c r="X218" s="30">
        <f t="shared" si="34"/>
        <v>10</v>
      </c>
      <c r="Y218" s="30">
        <f t="shared" si="35"/>
        <v>20</v>
      </c>
      <c r="Z218" s="30">
        <f t="shared" si="36"/>
        <v>85.2</v>
      </c>
      <c r="AA218" s="30">
        <f t="shared" si="37"/>
        <v>85.2</v>
      </c>
      <c r="AB218" s="30">
        <f t="shared" si="38"/>
        <v>0.4</v>
      </c>
    </row>
    <row r="219" spans="5:28" x14ac:dyDescent="0.3">
      <c r="E219" s="42"/>
      <c r="F219" s="43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V219" s="30">
        <v>214</v>
      </c>
      <c r="W219" s="30">
        <f t="shared" si="33"/>
        <v>10</v>
      </c>
      <c r="X219" s="30">
        <f t="shared" si="34"/>
        <v>10</v>
      </c>
      <c r="Y219" s="30">
        <f t="shared" si="35"/>
        <v>20</v>
      </c>
      <c r="Z219" s="30">
        <f t="shared" si="36"/>
        <v>85.600000000000009</v>
      </c>
      <c r="AA219" s="30">
        <f t="shared" si="37"/>
        <v>85.600000000000009</v>
      </c>
      <c r="AB219" s="30">
        <f t="shared" si="38"/>
        <v>0.4</v>
      </c>
    </row>
    <row r="220" spans="5:28" x14ac:dyDescent="0.3">
      <c r="E220" s="42"/>
      <c r="F220" s="43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V220" s="30">
        <v>215</v>
      </c>
      <c r="W220" s="30">
        <f t="shared" ref="W220:W283" si="39">IF(F$7="Common",0,IF(OR(V220&lt;=F$11,F$11=""),MIN(V220,F$10*F$5),IF(OR(V220&lt;=F$13,F$13=""),MIN(V220,F$12*F$5),IF(OR(V220&lt;=F$15,F$15=""),MIN(V220,F$14*F$5),0))))</f>
        <v>10</v>
      </c>
      <c r="X220" s="30">
        <f t="shared" ref="X220:X283" si="40">IF(F$7="Participating Preferred",IF($F$9="",(V220-W220)*F$6,MIN(F$9*F$5-W220,(V220-W220)*F$6)),0)</f>
        <v>10</v>
      </c>
      <c r="Y220" s="30">
        <f t="shared" ref="Y220:Y283" si="41">W220+X220</f>
        <v>20</v>
      </c>
      <c r="Z220" s="30">
        <f t="shared" ref="Z220:Z283" si="42">V220*MIN(F$6*IF($F$7="common",1,F$16),1)</f>
        <v>86</v>
      </c>
      <c r="AA220" s="30">
        <f t="shared" ref="AA220:AA283" si="43">MAX(Y220:Z220)</f>
        <v>86</v>
      </c>
      <c r="AB220" s="30">
        <f t="shared" ref="AB220:AB283" si="44">ROUND((AA220-AA219)/(V220-V219),5)</f>
        <v>0.4</v>
      </c>
    </row>
    <row r="221" spans="5:28" x14ac:dyDescent="0.3">
      <c r="E221" s="42"/>
      <c r="F221" s="43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V221" s="30">
        <v>216</v>
      </c>
      <c r="W221" s="30">
        <f t="shared" si="39"/>
        <v>10</v>
      </c>
      <c r="X221" s="30">
        <f t="shared" si="40"/>
        <v>10</v>
      </c>
      <c r="Y221" s="30">
        <f t="shared" si="41"/>
        <v>20</v>
      </c>
      <c r="Z221" s="30">
        <f t="shared" si="42"/>
        <v>86.4</v>
      </c>
      <c r="AA221" s="30">
        <f t="shared" si="43"/>
        <v>86.4</v>
      </c>
      <c r="AB221" s="30">
        <f t="shared" si="44"/>
        <v>0.4</v>
      </c>
    </row>
    <row r="222" spans="5:28" x14ac:dyDescent="0.3">
      <c r="E222" s="42"/>
      <c r="F222" s="43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V222" s="30">
        <v>217</v>
      </c>
      <c r="W222" s="30">
        <f t="shared" si="39"/>
        <v>10</v>
      </c>
      <c r="X222" s="30">
        <f t="shared" si="40"/>
        <v>10</v>
      </c>
      <c r="Y222" s="30">
        <f t="shared" si="41"/>
        <v>20</v>
      </c>
      <c r="Z222" s="30">
        <f t="shared" si="42"/>
        <v>86.800000000000011</v>
      </c>
      <c r="AA222" s="30">
        <f t="shared" si="43"/>
        <v>86.800000000000011</v>
      </c>
      <c r="AB222" s="30">
        <f t="shared" si="44"/>
        <v>0.4</v>
      </c>
    </row>
    <row r="223" spans="5:28" x14ac:dyDescent="0.3">
      <c r="E223" s="42"/>
      <c r="F223" s="43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V223" s="30">
        <v>218</v>
      </c>
      <c r="W223" s="30">
        <f t="shared" si="39"/>
        <v>10</v>
      </c>
      <c r="X223" s="30">
        <f t="shared" si="40"/>
        <v>10</v>
      </c>
      <c r="Y223" s="30">
        <f t="shared" si="41"/>
        <v>20</v>
      </c>
      <c r="Z223" s="30">
        <f t="shared" si="42"/>
        <v>87.2</v>
      </c>
      <c r="AA223" s="30">
        <f t="shared" si="43"/>
        <v>87.2</v>
      </c>
      <c r="AB223" s="30">
        <f t="shared" si="44"/>
        <v>0.4</v>
      </c>
    </row>
    <row r="224" spans="5:28" x14ac:dyDescent="0.3">
      <c r="E224" s="42"/>
      <c r="F224" s="43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V224" s="30">
        <v>219</v>
      </c>
      <c r="W224" s="30">
        <f t="shared" si="39"/>
        <v>10</v>
      </c>
      <c r="X224" s="30">
        <f t="shared" si="40"/>
        <v>10</v>
      </c>
      <c r="Y224" s="30">
        <f t="shared" si="41"/>
        <v>20</v>
      </c>
      <c r="Z224" s="30">
        <f t="shared" si="42"/>
        <v>87.600000000000009</v>
      </c>
      <c r="AA224" s="30">
        <f t="shared" si="43"/>
        <v>87.600000000000009</v>
      </c>
      <c r="AB224" s="30">
        <f t="shared" si="44"/>
        <v>0.4</v>
      </c>
    </row>
    <row r="225" spans="5:28" x14ac:dyDescent="0.3">
      <c r="E225" s="42"/>
      <c r="F225" s="43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V225" s="30">
        <v>220</v>
      </c>
      <c r="W225" s="30">
        <f t="shared" si="39"/>
        <v>10</v>
      </c>
      <c r="X225" s="30">
        <f t="shared" si="40"/>
        <v>10</v>
      </c>
      <c r="Y225" s="30">
        <f t="shared" si="41"/>
        <v>20</v>
      </c>
      <c r="Z225" s="30">
        <f t="shared" si="42"/>
        <v>88</v>
      </c>
      <c r="AA225" s="30">
        <f t="shared" si="43"/>
        <v>88</v>
      </c>
      <c r="AB225" s="30">
        <f t="shared" si="44"/>
        <v>0.4</v>
      </c>
    </row>
    <row r="226" spans="5:28" x14ac:dyDescent="0.3">
      <c r="E226" s="42"/>
      <c r="F226" s="43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V226" s="30">
        <v>221</v>
      </c>
      <c r="W226" s="30">
        <f t="shared" si="39"/>
        <v>10</v>
      </c>
      <c r="X226" s="30">
        <f t="shared" si="40"/>
        <v>10</v>
      </c>
      <c r="Y226" s="30">
        <f t="shared" si="41"/>
        <v>20</v>
      </c>
      <c r="Z226" s="30">
        <f t="shared" si="42"/>
        <v>88.4</v>
      </c>
      <c r="AA226" s="30">
        <f t="shared" si="43"/>
        <v>88.4</v>
      </c>
      <c r="AB226" s="30">
        <f t="shared" si="44"/>
        <v>0.4</v>
      </c>
    </row>
    <row r="227" spans="5:28" x14ac:dyDescent="0.3">
      <c r="E227" s="42"/>
      <c r="F227" s="43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V227" s="30">
        <v>222</v>
      </c>
      <c r="W227" s="30">
        <f t="shared" si="39"/>
        <v>10</v>
      </c>
      <c r="X227" s="30">
        <f t="shared" si="40"/>
        <v>10</v>
      </c>
      <c r="Y227" s="30">
        <f t="shared" si="41"/>
        <v>20</v>
      </c>
      <c r="Z227" s="30">
        <f t="shared" si="42"/>
        <v>88.800000000000011</v>
      </c>
      <c r="AA227" s="30">
        <f t="shared" si="43"/>
        <v>88.800000000000011</v>
      </c>
      <c r="AB227" s="30">
        <f t="shared" si="44"/>
        <v>0.4</v>
      </c>
    </row>
    <row r="228" spans="5:28" x14ac:dyDescent="0.3">
      <c r="E228" s="42"/>
      <c r="F228" s="43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V228" s="30">
        <v>223</v>
      </c>
      <c r="W228" s="30">
        <f t="shared" si="39"/>
        <v>10</v>
      </c>
      <c r="X228" s="30">
        <f t="shared" si="40"/>
        <v>10</v>
      </c>
      <c r="Y228" s="30">
        <f t="shared" si="41"/>
        <v>20</v>
      </c>
      <c r="Z228" s="30">
        <f t="shared" si="42"/>
        <v>89.2</v>
      </c>
      <c r="AA228" s="30">
        <f t="shared" si="43"/>
        <v>89.2</v>
      </c>
      <c r="AB228" s="30">
        <f t="shared" si="44"/>
        <v>0.4</v>
      </c>
    </row>
    <row r="229" spans="5:28" x14ac:dyDescent="0.3">
      <c r="E229" s="42"/>
      <c r="F229" s="43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V229" s="30">
        <v>224</v>
      </c>
      <c r="W229" s="30">
        <f t="shared" si="39"/>
        <v>10</v>
      </c>
      <c r="X229" s="30">
        <f t="shared" si="40"/>
        <v>10</v>
      </c>
      <c r="Y229" s="30">
        <f t="shared" si="41"/>
        <v>20</v>
      </c>
      <c r="Z229" s="30">
        <f t="shared" si="42"/>
        <v>89.600000000000009</v>
      </c>
      <c r="AA229" s="30">
        <f t="shared" si="43"/>
        <v>89.600000000000009</v>
      </c>
      <c r="AB229" s="30">
        <f t="shared" si="44"/>
        <v>0.4</v>
      </c>
    </row>
    <row r="230" spans="5:28" x14ac:dyDescent="0.3">
      <c r="E230" s="42"/>
      <c r="F230" s="43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V230" s="30">
        <v>225</v>
      </c>
      <c r="W230" s="30">
        <f t="shared" si="39"/>
        <v>10</v>
      </c>
      <c r="X230" s="30">
        <f t="shared" si="40"/>
        <v>10</v>
      </c>
      <c r="Y230" s="30">
        <f t="shared" si="41"/>
        <v>20</v>
      </c>
      <c r="Z230" s="30">
        <f t="shared" si="42"/>
        <v>90</v>
      </c>
      <c r="AA230" s="30">
        <f t="shared" si="43"/>
        <v>90</v>
      </c>
      <c r="AB230" s="30">
        <f t="shared" si="44"/>
        <v>0.4</v>
      </c>
    </row>
    <row r="231" spans="5:28" x14ac:dyDescent="0.3">
      <c r="E231" s="42"/>
      <c r="F231" s="43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V231" s="30">
        <v>226</v>
      </c>
      <c r="W231" s="30">
        <f t="shared" si="39"/>
        <v>10</v>
      </c>
      <c r="X231" s="30">
        <f t="shared" si="40"/>
        <v>10</v>
      </c>
      <c r="Y231" s="30">
        <f t="shared" si="41"/>
        <v>20</v>
      </c>
      <c r="Z231" s="30">
        <f t="shared" si="42"/>
        <v>90.4</v>
      </c>
      <c r="AA231" s="30">
        <f t="shared" si="43"/>
        <v>90.4</v>
      </c>
      <c r="AB231" s="30">
        <f t="shared" si="44"/>
        <v>0.4</v>
      </c>
    </row>
    <row r="232" spans="5:28" x14ac:dyDescent="0.3">
      <c r="E232" s="42"/>
      <c r="F232" s="43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V232" s="30">
        <v>227</v>
      </c>
      <c r="W232" s="30">
        <f t="shared" si="39"/>
        <v>10</v>
      </c>
      <c r="X232" s="30">
        <f t="shared" si="40"/>
        <v>10</v>
      </c>
      <c r="Y232" s="30">
        <f t="shared" si="41"/>
        <v>20</v>
      </c>
      <c r="Z232" s="30">
        <f t="shared" si="42"/>
        <v>90.800000000000011</v>
      </c>
      <c r="AA232" s="30">
        <f t="shared" si="43"/>
        <v>90.800000000000011</v>
      </c>
      <c r="AB232" s="30">
        <f t="shared" si="44"/>
        <v>0.4</v>
      </c>
    </row>
    <row r="233" spans="5:28" x14ac:dyDescent="0.3">
      <c r="E233" s="42"/>
      <c r="F233" s="43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V233" s="30">
        <v>228</v>
      </c>
      <c r="W233" s="30">
        <f t="shared" si="39"/>
        <v>10</v>
      </c>
      <c r="X233" s="30">
        <f t="shared" si="40"/>
        <v>10</v>
      </c>
      <c r="Y233" s="30">
        <f t="shared" si="41"/>
        <v>20</v>
      </c>
      <c r="Z233" s="30">
        <f t="shared" si="42"/>
        <v>91.2</v>
      </c>
      <c r="AA233" s="30">
        <f t="shared" si="43"/>
        <v>91.2</v>
      </c>
      <c r="AB233" s="30">
        <f t="shared" si="44"/>
        <v>0.4</v>
      </c>
    </row>
    <row r="234" spans="5:28" x14ac:dyDescent="0.3">
      <c r="E234" s="42"/>
      <c r="F234" s="43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V234" s="30">
        <v>229</v>
      </c>
      <c r="W234" s="30">
        <f t="shared" si="39"/>
        <v>10</v>
      </c>
      <c r="X234" s="30">
        <f t="shared" si="40"/>
        <v>10</v>
      </c>
      <c r="Y234" s="30">
        <f t="shared" si="41"/>
        <v>20</v>
      </c>
      <c r="Z234" s="30">
        <f t="shared" si="42"/>
        <v>91.600000000000009</v>
      </c>
      <c r="AA234" s="30">
        <f t="shared" si="43"/>
        <v>91.600000000000009</v>
      </c>
      <c r="AB234" s="30">
        <f t="shared" si="44"/>
        <v>0.4</v>
      </c>
    </row>
    <row r="235" spans="5:28" x14ac:dyDescent="0.3">
      <c r="E235" s="42"/>
      <c r="F235" s="43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V235" s="30">
        <v>230</v>
      </c>
      <c r="W235" s="30">
        <f t="shared" si="39"/>
        <v>10</v>
      </c>
      <c r="X235" s="30">
        <f t="shared" si="40"/>
        <v>10</v>
      </c>
      <c r="Y235" s="30">
        <f t="shared" si="41"/>
        <v>20</v>
      </c>
      <c r="Z235" s="30">
        <f t="shared" si="42"/>
        <v>92</v>
      </c>
      <c r="AA235" s="30">
        <f t="shared" si="43"/>
        <v>92</v>
      </c>
      <c r="AB235" s="30">
        <f t="shared" si="44"/>
        <v>0.4</v>
      </c>
    </row>
    <row r="236" spans="5:28" x14ac:dyDescent="0.3">
      <c r="E236" s="42"/>
      <c r="F236" s="43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V236" s="30">
        <v>231</v>
      </c>
      <c r="W236" s="30">
        <f t="shared" si="39"/>
        <v>10</v>
      </c>
      <c r="X236" s="30">
        <f t="shared" si="40"/>
        <v>10</v>
      </c>
      <c r="Y236" s="30">
        <f t="shared" si="41"/>
        <v>20</v>
      </c>
      <c r="Z236" s="30">
        <f t="shared" si="42"/>
        <v>92.4</v>
      </c>
      <c r="AA236" s="30">
        <f t="shared" si="43"/>
        <v>92.4</v>
      </c>
      <c r="AB236" s="30">
        <f t="shared" si="44"/>
        <v>0.4</v>
      </c>
    </row>
    <row r="237" spans="5:28" x14ac:dyDescent="0.3">
      <c r="E237" s="42"/>
      <c r="F237" s="43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V237" s="30">
        <v>232</v>
      </c>
      <c r="W237" s="30">
        <f t="shared" si="39"/>
        <v>10</v>
      </c>
      <c r="X237" s="30">
        <f t="shared" si="40"/>
        <v>10</v>
      </c>
      <c r="Y237" s="30">
        <f t="shared" si="41"/>
        <v>20</v>
      </c>
      <c r="Z237" s="30">
        <f t="shared" si="42"/>
        <v>92.800000000000011</v>
      </c>
      <c r="AA237" s="30">
        <f t="shared" si="43"/>
        <v>92.800000000000011</v>
      </c>
      <c r="AB237" s="30">
        <f t="shared" si="44"/>
        <v>0.4</v>
      </c>
    </row>
    <row r="238" spans="5:28" x14ac:dyDescent="0.3">
      <c r="E238" s="42"/>
      <c r="F238" s="43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V238" s="30">
        <v>233</v>
      </c>
      <c r="W238" s="30">
        <f t="shared" si="39"/>
        <v>10</v>
      </c>
      <c r="X238" s="30">
        <f t="shared" si="40"/>
        <v>10</v>
      </c>
      <c r="Y238" s="30">
        <f t="shared" si="41"/>
        <v>20</v>
      </c>
      <c r="Z238" s="30">
        <f t="shared" si="42"/>
        <v>93.2</v>
      </c>
      <c r="AA238" s="30">
        <f t="shared" si="43"/>
        <v>93.2</v>
      </c>
      <c r="AB238" s="30">
        <f t="shared" si="44"/>
        <v>0.4</v>
      </c>
    </row>
    <row r="239" spans="5:28" x14ac:dyDescent="0.3">
      <c r="E239" s="42"/>
      <c r="F239" s="43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V239" s="30">
        <v>234</v>
      </c>
      <c r="W239" s="30">
        <f t="shared" si="39"/>
        <v>10</v>
      </c>
      <c r="X239" s="30">
        <f t="shared" si="40"/>
        <v>10</v>
      </c>
      <c r="Y239" s="30">
        <f t="shared" si="41"/>
        <v>20</v>
      </c>
      <c r="Z239" s="30">
        <f t="shared" si="42"/>
        <v>93.600000000000009</v>
      </c>
      <c r="AA239" s="30">
        <f t="shared" si="43"/>
        <v>93.600000000000009</v>
      </c>
      <c r="AB239" s="30">
        <f t="shared" si="44"/>
        <v>0.4</v>
      </c>
    </row>
    <row r="240" spans="5:28" x14ac:dyDescent="0.3">
      <c r="E240" s="42"/>
      <c r="F240" s="43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V240" s="30">
        <v>235</v>
      </c>
      <c r="W240" s="30">
        <f t="shared" si="39"/>
        <v>10</v>
      </c>
      <c r="X240" s="30">
        <f t="shared" si="40"/>
        <v>10</v>
      </c>
      <c r="Y240" s="30">
        <f t="shared" si="41"/>
        <v>20</v>
      </c>
      <c r="Z240" s="30">
        <f t="shared" si="42"/>
        <v>94</v>
      </c>
      <c r="AA240" s="30">
        <f t="shared" si="43"/>
        <v>94</v>
      </c>
      <c r="AB240" s="30">
        <f t="shared" si="44"/>
        <v>0.4</v>
      </c>
    </row>
    <row r="241" spans="5:28" x14ac:dyDescent="0.3">
      <c r="E241" s="42"/>
      <c r="F241" s="43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V241" s="30">
        <v>236</v>
      </c>
      <c r="W241" s="30">
        <f t="shared" si="39"/>
        <v>10</v>
      </c>
      <c r="X241" s="30">
        <f t="shared" si="40"/>
        <v>10</v>
      </c>
      <c r="Y241" s="30">
        <f t="shared" si="41"/>
        <v>20</v>
      </c>
      <c r="Z241" s="30">
        <f t="shared" si="42"/>
        <v>94.4</v>
      </c>
      <c r="AA241" s="30">
        <f t="shared" si="43"/>
        <v>94.4</v>
      </c>
      <c r="AB241" s="30">
        <f t="shared" si="44"/>
        <v>0.4</v>
      </c>
    </row>
    <row r="242" spans="5:28" x14ac:dyDescent="0.3">
      <c r="E242" s="42"/>
      <c r="F242" s="43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V242" s="30">
        <v>237</v>
      </c>
      <c r="W242" s="30">
        <f t="shared" si="39"/>
        <v>10</v>
      </c>
      <c r="X242" s="30">
        <f t="shared" si="40"/>
        <v>10</v>
      </c>
      <c r="Y242" s="30">
        <f t="shared" si="41"/>
        <v>20</v>
      </c>
      <c r="Z242" s="30">
        <f t="shared" si="42"/>
        <v>94.800000000000011</v>
      </c>
      <c r="AA242" s="30">
        <f t="shared" si="43"/>
        <v>94.800000000000011</v>
      </c>
      <c r="AB242" s="30">
        <f t="shared" si="44"/>
        <v>0.4</v>
      </c>
    </row>
    <row r="243" spans="5:28" x14ac:dyDescent="0.3">
      <c r="E243" s="42"/>
      <c r="F243" s="43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V243" s="30">
        <v>238</v>
      </c>
      <c r="W243" s="30">
        <f t="shared" si="39"/>
        <v>10</v>
      </c>
      <c r="X243" s="30">
        <f t="shared" si="40"/>
        <v>10</v>
      </c>
      <c r="Y243" s="30">
        <f t="shared" si="41"/>
        <v>20</v>
      </c>
      <c r="Z243" s="30">
        <f t="shared" si="42"/>
        <v>95.2</v>
      </c>
      <c r="AA243" s="30">
        <f t="shared" si="43"/>
        <v>95.2</v>
      </c>
      <c r="AB243" s="30">
        <f t="shared" si="44"/>
        <v>0.4</v>
      </c>
    </row>
    <row r="244" spans="5:28" x14ac:dyDescent="0.3">
      <c r="E244" s="42"/>
      <c r="F244" s="43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V244" s="30">
        <v>239</v>
      </c>
      <c r="W244" s="30">
        <f t="shared" si="39"/>
        <v>10</v>
      </c>
      <c r="X244" s="30">
        <f t="shared" si="40"/>
        <v>10</v>
      </c>
      <c r="Y244" s="30">
        <f t="shared" si="41"/>
        <v>20</v>
      </c>
      <c r="Z244" s="30">
        <f t="shared" si="42"/>
        <v>95.600000000000009</v>
      </c>
      <c r="AA244" s="30">
        <f t="shared" si="43"/>
        <v>95.600000000000009</v>
      </c>
      <c r="AB244" s="30">
        <f t="shared" si="44"/>
        <v>0.4</v>
      </c>
    </row>
    <row r="245" spans="5:28" x14ac:dyDescent="0.3">
      <c r="E245" s="42"/>
      <c r="F245" s="43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V245" s="30">
        <v>240</v>
      </c>
      <c r="W245" s="30">
        <f t="shared" si="39"/>
        <v>10</v>
      </c>
      <c r="X245" s="30">
        <f t="shared" si="40"/>
        <v>10</v>
      </c>
      <c r="Y245" s="30">
        <f t="shared" si="41"/>
        <v>20</v>
      </c>
      <c r="Z245" s="30">
        <f t="shared" si="42"/>
        <v>96</v>
      </c>
      <c r="AA245" s="30">
        <f t="shared" si="43"/>
        <v>96</v>
      </c>
      <c r="AB245" s="30">
        <f t="shared" si="44"/>
        <v>0.4</v>
      </c>
    </row>
    <row r="246" spans="5:28" x14ac:dyDescent="0.3">
      <c r="E246" s="42"/>
      <c r="F246" s="43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V246" s="30">
        <v>241</v>
      </c>
      <c r="W246" s="30">
        <f t="shared" si="39"/>
        <v>10</v>
      </c>
      <c r="X246" s="30">
        <f t="shared" si="40"/>
        <v>10</v>
      </c>
      <c r="Y246" s="30">
        <f t="shared" si="41"/>
        <v>20</v>
      </c>
      <c r="Z246" s="30">
        <f t="shared" si="42"/>
        <v>96.4</v>
      </c>
      <c r="AA246" s="30">
        <f t="shared" si="43"/>
        <v>96.4</v>
      </c>
      <c r="AB246" s="30">
        <f t="shared" si="44"/>
        <v>0.4</v>
      </c>
    </row>
    <row r="247" spans="5:28" x14ac:dyDescent="0.3">
      <c r="E247" s="42"/>
      <c r="F247" s="43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V247" s="30">
        <v>242</v>
      </c>
      <c r="W247" s="30">
        <f t="shared" si="39"/>
        <v>10</v>
      </c>
      <c r="X247" s="30">
        <f t="shared" si="40"/>
        <v>10</v>
      </c>
      <c r="Y247" s="30">
        <f t="shared" si="41"/>
        <v>20</v>
      </c>
      <c r="Z247" s="30">
        <f t="shared" si="42"/>
        <v>96.800000000000011</v>
      </c>
      <c r="AA247" s="30">
        <f t="shared" si="43"/>
        <v>96.800000000000011</v>
      </c>
      <c r="AB247" s="30">
        <f t="shared" si="44"/>
        <v>0.4</v>
      </c>
    </row>
    <row r="248" spans="5:28" x14ac:dyDescent="0.3">
      <c r="E248" s="42"/>
      <c r="F248" s="43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V248" s="30">
        <v>243</v>
      </c>
      <c r="W248" s="30">
        <f t="shared" si="39"/>
        <v>10</v>
      </c>
      <c r="X248" s="30">
        <f t="shared" si="40"/>
        <v>10</v>
      </c>
      <c r="Y248" s="30">
        <f t="shared" si="41"/>
        <v>20</v>
      </c>
      <c r="Z248" s="30">
        <f t="shared" si="42"/>
        <v>97.2</v>
      </c>
      <c r="AA248" s="30">
        <f t="shared" si="43"/>
        <v>97.2</v>
      </c>
      <c r="AB248" s="30">
        <f t="shared" si="44"/>
        <v>0.4</v>
      </c>
    </row>
    <row r="249" spans="5:28" x14ac:dyDescent="0.3">
      <c r="E249" s="42"/>
      <c r="F249" s="43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V249" s="30">
        <v>244</v>
      </c>
      <c r="W249" s="30">
        <f t="shared" si="39"/>
        <v>10</v>
      </c>
      <c r="X249" s="30">
        <f t="shared" si="40"/>
        <v>10</v>
      </c>
      <c r="Y249" s="30">
        <f t="shared" si="41"/>
        <v>20</v>
      </c>
      <c r="Z249" s="30">
        <f t="shared" si="42"/>
        <v>97.600000000000009</v>
      </c>
      <c r="AA249" s="30">
        <f t="shared" si="43"/>
        <v>97.600000000000009</v>
      </c>
      <c r="AB249" s="30">
        <f t="shared" si="44"/>
        <v>0.4</v>
      </c>
    </row>
    <row r="250" spans="5:28" x14ac:dyDescent="0.3">
      <c r="E250" s="42"/>
      <c r="F250" s="43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V250" s="30">
        <v>245</v>
      </c>
      <c r="W250" s="30">
        <f t="shared" si="39"/>
        <v>10</v>
      </c>
      <c r="X250" s="30">
        <f t="shared" si="40"/>
        <v>10</v>
      </c>
      <c r="Y250" s="30">
        <f t="shared" si="41"/>
        <v>20</v>
      </c>
      <c r="Z250" s="30">
        <f t="shared" si="42"/>
        <v>98</v>
      </c>
      <c r="AA250" s="30">
        <f t="shared" si="43"/>
        <v>98</v>
      </c>
      <c r="AB250" s="30">
        <f t="shared" si="44"/>
        <v>0.4</v>
      </c>
    </row>
    <row r="251" spans="5:28" x14ac:dyDescent="0.3">
      <c r="E251" s="42"/>
      <c r="F251" s="43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V251" s="30">
        <v>246</v>
      </c>
      <c r="W251" s="30">
        <f t="shared" si="39"/>
        <v>10</v>
      </c>
      <c r="X251" s="30">
        <f t="shared" si="40"/>
        <v>10</v>
      </c>
      <c r="Y251" s="30">
        <f t="shared" si="41"/>
        <v>20</v>
      </c>
      <c r="Z251" s="30">
        <f t="shared" si="42"/>
        <v>98.4</v>
      </c>
      <c r="AA251" s="30">
        <f t="shared" si="43"/>
        <v>98.4</v>
      </c>
      <c r="AB251" s="30">
        <f t="shared" si="44"/>
        <v>0.4</v>
      </c>
    </row>
    <row r="252" spans="5:28" x14ac:dyDescent="0.3">
      <c r="E252" s="42"/>
      <c r="F252" s="43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V252" s="30">
        <v>247</v>
      </c>
      <c r="W252" s="30">
        <f t="shared" si="39"/>
        <v>10</v>
      </c>
      <c r="X252" s="30">
        <f t="shared" si="40"/>
        <v>10</v>
      </c>
      <c r="Y252" s="30">
        <f t="shared" si="41"/>
        <v>20</v>
      </c>
      <c r="Z252" s="30">
        <f t="shared" si="42"/>
        <v>98.800000000000011</v>
      </c>
      <c r="AA252" s="30">
        <f t="shared" si="43"/>
        <v>98.800000000000011</v>
      </c>
      <c r="AB252" s="30">
        <f t="shared" si="44"/>
        <v>0.4</v>
      </c>
    </row>
    <row r="253" spans="5:28" x14ac:dyDescent="0.3">
      <c r="E253" s="42"/>
      <c r="F253" s="43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V253" s="30">
        <v>248</v>
      </c>
      <c r="W253" s="30">
        <f t="shared" si="39"/>
        <v>10</v>
      </c>
      <c r="X253" s="30">
        <f t="shared" si="40"/>
        <v>10</v>
      </c>
      <c r="Y253" s="30">
        <f t="shared" si="41"/>
        <v>20</v>
      </c>
      <c r="Z253" s="30">
        <f t="shared" si="42"/>
        <v>99.2</v>
      </c>
      <c r="AA253" s="30">
        <f t="shared" si="43"/>
        <v>99.2</v>
      </c>
      <c r="AB253" s="30">
        <f t="shared" si="44"/>
        <v>0.4</v>
      </c>
    </row>
    <row r="254" spans="5:28" x14ac:dyDescent="0.3">
      <c r="E254" s="42"/>
      <c r="F254" s="43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V254" s="30">
        <v>249</v>
      </c>
      <c r="W254" s="30">
        <f t="shared" si="39"/>
        <v>10</v>
      </c>
      <c r="X254" s="30">
        <f t="shared" si="40"/>
        <v>10</v>
      </c>
      <c r="Y254" s="30">
        <f t="shared" si="41"/>
        <v>20</v>
      </c>
      <c r="Z254" s="30">
        <f t="shared" si="42"/>
        <v>99.600000000000009</v>
      </c>
      <c r="AA254" s="30">
        <f t="shared" si="43"/>
        <v>99.600000000000009</v>
      </c>
      <c r="AB254" s="30">
        <f t="shared" si="44"/>
        <v>0.4</v>
      </c>
    </row>
    <row r="255" spans="5:28" x14ac:dyDescent="0.3">
      <c r="E255" s="42"/>
      <c r="F255" s="43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V255" s="30">
        <v>250</v>
      </c>
      <c r="W255" s="30">
        <f t="shared" si="39"/>
        <v>10</v>
      </c>
      <c r="X255" s="30">
        <f t="shared" si="40"/>
        <v>10</v>
      </c>
      <c r="Y255" s="30">
        <f t="shared" si="41"/>
        <v>20</v>
      </c>
      <c r="Z255" s="30">
        <f t="shared" si="42"/>
        <v>100</v>
      </c>
      <c r="AA255" s="30">
        <f t="shared" si="43"/>
        <v>100</v>
      </c>
      <c r="AB255" s="30">
        <f t="shared" si="44"/>
        <v>0.4</v>
      </c>
    </row>
    <row r="256" spans="5:28" x14ac:dyDescent="0.3">
      <c r="E256" s="42"/>
      <c r="F256" s="43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V256" s="30">
        <v>251</v>
      </c>
      <c r="W256" s="30">
        <f t="shared" si="39"/>
        <v>10</v>
      </c>
      <c r="X256" s="30">
        <f t="shared" si="40"/>
        <v>10</v>
      </c>
      <c r="Y256" s="30">
        <f t="shared" si="41"/>
        <v>20</v>
      </c>
      <c r="Z256" s="30">
        <f t="shared" si="42"/>
        <v>100.4</v>
      </c>
      <c r="AA256" s="30">
        <f t="shared" si="43"/>
        <v>100.4</v>
      </c>
      <c r="AB256" s="30">
        <f t="shared" si="44"/>
        <v>0.4</v>
      </c>
    </row>
    <row r="257" spans="5:28" x14ac:dyDescent="0.3">
      <c r="E257" s="42"/>
      <c r="F257" s="43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V257" s="30">
        <v>252</v>
      </c>
      <c r="W257" s="30">
        <f t="shared" si="39"/>
        <v>10</v>
      </c>
      <c r="X257" s="30">
        <f t="shared" si="40"/>
        <v>10</v>
      </c>
      <c r="Y257" s="30">
        <f t="shared" si="41"/>
        <v>20</v>
      </c>
      <c r="Z257" s="30">
        <f t="shared" si="42"/>
        <v>100.80000000000001</v>
      </c>
      <c r="AA257" s="30">
        <f t="shared" si="43"/>
        <v>100.80000000000001</v>
      </c>
      <c r="AB257" s="30">
        <f t="shared" si="44"/>
        <v>0.4</v>
      </c>
    </row>
    <row r="258" spans="5:28" x14ac:dyDescent="0.3">
      <c r="E258" s="42"/>
      <c r="F258" s="43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V258" s="30">
        <v>253</v>
      </c>
      <c r="W258" s="30">
        <f t="shared" si="39"/>
        <v>10</v>
      </c>
      <c r="X258" s="30">
        <f t="shared" si="40"/>
        <v>10</v>
      </c>
      <c r="Y258" s="30">
        <f t="shared" si="41"/>
        <v>20</v>
      </c>
      <c r="Z258" s="30">
        <f t="shared" si="42"/>
        <v>101.2</v>
      </c>
      <c r="AA258" s="30">
        <f t="shared" si="43"/>
        <v>101.2</v>
      </c>
      <c r="AB258" s="30">
        <f t="shared" si="44"/>
        <v>0.4</v>
      </c>
    </row>
    <row r="259" spans="5:28" x14ac:dyDescent="0.3">
      <c r="E259" s="42"/>
      <c r="F259" s="43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V259" s="30">
        <v>254</v>
      </c>
      <c r="W259" s="30">
        <f t="shared" si="39"/>
        <v>10</v>
      </c>
      <c r="X259" s="30">
        <f t="shared" si="40"/>
        <v>10</v>
      </c>
      <c r="Y259" s="30">
        <f t="shared" si="41"/>
        <v>20</v>
      </c>
      <c r="Z259" s="30">
        <f t="shared" si="42"/>
        <v>101.60000000000001</v>
      </c>
      <c r="AA259" s="30">
        <f t="shared" si="43"/>
        <v>101.60000000000001</v>
      </c>
      <c r="AB259" s="30">
        <f t="shared" si="44"/>
        <v>0.4</v>
      </c>
    </row>
    <row r="260" spans="5:28" x14ac:dyDescent="0.3">
      <c r="E260" s="42"/>
      <c r="F260" s="43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V260" s="30">
        <v>255</v>
      </c>
      <c r="W260" s="30">
        <f t="shared" si="39"/>
        <v>10</v>
      </c>
      <c r="X260" s="30">
        <f t="shared" si="40"/>
        <v>10</v>
      </c>
      <c r="Y260" s="30">
        <f t="shared" si="41"/>
        <v>20</v>
      </c>
      <c r="Z260" s="30">
        <f t="shared" si="42"/>
        <v>102</v>
      </c>
      <c r="AA260" s="30">
        <f t="shared" si="43"/>
        <v>102</v>
      </c>
      <c r="AB260" s="30">
        <f t="shared" si="44"/>
        <v>0.4</v>
      </c>
    </row>
    <row r="261" spans="5:28" x14ac:dyDescent="0.3">
      <c r="E261" s="42"/>
      <c r="F261" s="43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V261" s="30">
        <v>256</v>
      </c>
      <c r="W261" s="30">
        <f t="shared" si="39"/>
        <v>10</v>
      </c>
      <c r="X261" s="30">
        <f t="shared" si="40"/>
        <v>10</v>
      </c>
      <c r="Y261" s="30">
        <f t="shared" si="41"/>
        <v>20</v>
      </c>
      <c r="Z261" s="30">
        <f t="shared" si="42"/>
        <v>102.4</v>
      </c>
      <c r="AA261" s="30">
        <f t="shared" si="43"/>
        <v>102.4</v>
      </c>
      <c r="AB261" s="30">
        <f t="shared" si="44"/>
        <v>0.4</v>
      </c>
    </row>
    <row r="262" spans="5:28" x14ac:dyDescent="0.3">
      <c r="E262" s="42"/>
      <c r="F262" s="43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V262" s="30">
        <v>257</v>
      </c>
      <c r="W262" s="30">
        <f t="shared" si="39"/>
        <v>10</v>
      </c>
      <c r="X262" s="30">
        <f t="shared" si="40"/>
        <v>10</v>
      </c>
      <c r="Y262" s="30">
        <f t="shared" si="41"/>
        <v>20</v>
      </c>
      <c r="Z262" s="30">
        <f t="shared" si="42"/>
        <v>102.80000000000001</v>
      </c>
      <c r="AA262" s="30">
        <f t="shared" si="43"/>
        <v>102.80000000000001</v>
      </c>
      <c r="AB262" s="30">
        <f t="shared" si="44"/>
        <v>0.4</v>
      </c>
    </row>
    <row r="263" spans="5:28" x14ac:dyDescent="0.3">
      <c r="E263" s="42"/>
      <c r="F263" s="43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V263" s="30">
        <v>258</v>
      </c>
      <c r="W263" s="30">
        <f t="shared" si="39"/>
        <v>10</v>
      </c>
      <c r="X263" s="30">
        <f t="shared" si="40"/>
        <v>10</v>
      </c>
      <c r="Y263" s="30">
        <f t="shared" si="41"/>
        <v>20</v>
      </c>
      <c r="Z263" s="30">
        <f t="shared" si="42"/>
        <v>103.2</v>
      </c>
      <c r="AA263" s="30">
        <f t="shared" si="43"/>
        <v>103.2</v>
      </c>
      <c r="AB263" s="30">
        <f t="shared" si="44"/>
        <v>0.4</v>
      </c>
    </row>
    <row r="264" spans="5:28" x14ac:dyDescent="0.3">
      <c r="E264" s="42"/>
      <c r="F264" s="43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V264" s="30">
        <v>259</v>
      </c>
      <c r="W264" s="30">
        <f t="shared" si="39"/>
        <v>10</v>
      </c>
      <c r="X264" s="30">
        <f t="shared" si="40"/>
        <v>10</v>
      </c>
      <c r="Y264" s="30">
        <f t="shared" si="41"/>
        <v>20</v>
      </c>
      <c r="Z264" s="30">
        <f t="shared" si="42"/>
        <v>103.60000000000001</v>
      </c>
      <c r="AA264" s="30">
        <f t="shared" si="43"/>
        <v>103.60000000000001</v>
      </c>
      <c r="AB264" s="30">
        <f t="shared" si="44"/>
        <v>0.4</v>
      </c>
    </row>
    <row r="265" spans="5:28" x14ac:dyDescent="0.3">
      <c r="E265" s="42"/>
      <c r="F265" s="43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V265" s="30">
        <v>260</v>
      </c>
      <c r="W265" s="30">
        <f t="shared" si="39"/>
        <v>10</v>
      </c>
      <c r="X265" s="30">
        <f t="shared" si="40"/>
        <v>10</v>
      </c>
      <c r="Y265" s="30">
        <f t="shared" si="41"/>
        <v>20</v>
      </c>
      <c r="Z265" s="30">
        <f t="shared" si="42"/>
        <v>104</v>
      </c>
      <c r="AA265" s="30">
        <f t="shared" si="43"/>
        <v>104</v>
      </c>
      <c r="AB265" s="30">
        <f t="shared" si="44"/>
        <v>0.4</v>
      </c>
    </row>
    <row r="266" spans="5:28" x14ac:dyDescent="0.3">
      <c r="E266" s="42"/>
      <c r="F266" s="43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V266" s="30">
        <v>261</v>
      </c>
      <c r="W266" s="30">
        <f t="shared" si="39"/>
        <v>10</v>
      </c>
      <c r="X266" s="30">
        <f t="shared" si="40"/>
        <v>10</v>
      </c>
      <c r="Y266" s="30">
        <f t="shared" si="41"/>
        <v>20</v>
      </c>
      <c r="Z266" s="30">
        <f t="shared" si="42"/>
        <v>104.4</v>
      </c>
      <c r="AA266" s="30">
        <f t="shared" si="43"/>
        <v>104.4</v>
      </c>
      <c r="AB266" s="30">
        <f t="shared" si="44"/>
        <v>0.4</v>
      </c>
    </row>
    <row r="267" spans="5:28" x14ac:dyDescent="0.3">
      <c r="E267" s="42"/>
      <c r="F267" s="43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V267" s="30">
        <v>262</v>
      </c>
      <c r="W267" s="30">
        <f t="shared" si="39"/>
        <v>10</v>
      </c>
      <c r="X267" s="30">
        <f t="shared" si="40"/>
        <v>10</v>
      </c>
      <c r="Y267" s="30">
        <f t="shared" si="41"/>
        <v>20</v>
      </c>
      <c r="Z267" s="30">
        <f t="shared" si="42"/>
        <v>104.80000000000001</v>
      </c>
      <c r="AA267" s="30">
        <f t="shared" si="43"/>
        <v>104.80000000000001</v>
      </c>
      <c r="AB267" s="30">
        <f t="shared" si="44"/>
        <v>0.4</v>
      </c>
    </row>
    <row r="268" spans="5:28" x14ac:dyDescent="0.3">
      <c r="E268" s="42"/>
      <c r="F268" s="43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V268" s="30">
        <v>263</v>
      </c>
      <c r="W268" s="30">
        <f t="shared" si="39"/>
        <v>10</v>
      </c>
      <c r="X268" s="30">
        <f t="shared" si="40"/>
        <v>10</v>
      </c>
      <c r="Y268" s="30">
        <f t="shared" si="41"/>
        <v>20</v>
      </c>
      <c r="Z268" s="30">
        <f t="shared" si="42"/>
        <v>105.2</v>
      </c>
      <c r="AA268" s="30">
        <f t="shared" si="43"/>
        <v>105.2</v>
      </c>
      <c r="AB268" s="30">
        <f t="shared" si="44"/>
        <v>0.4</v>
      </c>
    </row>
    <row r="269" spans="5:28" x14ac:dyDescent="0.3">
      <c r="E269" s="42"/>
      <c r="F269" s="43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V269" s="30">
        <v>264</v>
      </c>
      <c r="W269" s="30">
        <f t="shared" si="39"/>
        <v>10</v>
      </c>
      <c r="X269" s="30">
        <f t="shared" si="40"/>
        <v>10</v>
      </c>
      <c r="Y269" s="30">
        <f t="shared" si="41"/>
        <v>20</v>
      </c>
      <c r="Z269" s="30">
        <f t="shared" si="42"/>
        <v>105.60000000000001</v>
      </c>
      <c r="AA269" s="30">
        <f t="shared" si="43"/>
        <v>105.60000000000001</v>
      </c>
      <c r="AB269" s="30">
        <f t="shared" si="44"/>
        <v>0.4</v>
      </c>
    </row>
    <row r="270" spans="5:28" x14ac:dyDescent="0.3">
      <c r="E270" s="42"/>
      <c r="F270" s="43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V270" s="30">
        <v>265</v>
      </c>
      <c r="W270" s="30">
        <f t="shared" si="39"/>
        <v>10</v>
      </c>
      <c r="X270" s="30">
        <f t="shared" si="40"/>
        <v>10</v>
      </c>
      <c r="Y270" s="30">
        <f t="shared" si="41"/>
        <v>20</v>
      </c>
      <c r="Z270" s="30">
        <f t="shared" si="42"/>
        <v>106</v>
      </c>
      <c r="AA270" s="30">
        <f t="shared" si="43"/>
        <v>106</v>
      </c>
      <c r="AB270" s="30">
        <f t="shared" si="44"/>
        <v>0.4</v>
      </c>
    </row>
    <row r="271" spans="5:28" x14ac:dyDescent="0.3">
      <c r="E271" s="42"/>
      <c r="F271" s="43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V271" s="30">
        <v>266</v>
      </c>
      <c r="W271" s="30">
        <f t="shared" si="39"/>
        <v>10</v>
      </c>
      <c r="X271" s="30">
        <f t="shared" si="40"/>
        <v>10</v>
      </c>
      <c r="Y271" s="30">
        <f t="shared" si="41"/>
        <v>20</v>
      </c>
      <c r="Z271" s="30">
        <f t="shared" si="42"/>
        <v>106.4</v>
      </c>
      <c r="AA271" s="30">
        <f t="shared" si="43"/>
        <v>106.4</v>
      </c>
      <c r="AB271" s="30">
        <f t="shared" si="44"/>
        <v>0.4</v>
      </c>
    </row>
    <row r="272" spans="5:28" x14ac:dyDescent="0.3">
      <c r="E272" s="42"/>
      <c r="F272" s="43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V272" s="30">
        <v>267</v>
      </c>
      <c r="W272" s="30">
        <f t="shared" si="39"/>
        <v>10</v>
      </c>
      <c r="X272" s="30">
        <f t="shared" si="40"/>
        <v>10</v>
      </c>
      <c r="Y272" s="30">
        <f t="shared" si="41"/>
        <v>20</v>
      </c>
      <c r="Z272" s="30">
        <f t="shared" si="42"/>
        <v>106.80000000000001</v>
      </c>
      <c r="AA272" s="30">
        <f t="shared" si="43"/>
        <v>106.80000000000001</v>
      </c>
      <c r="AB272" s="30">
        <f t="shared" si="44"/>
        <v>0.4</v>
      </c>
    </row>
    <row r="273" spans="5:28" x14ac:dyDescent="0.3">
      <c r="E273" s="42"/>
      <c r="F273" s="43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V273" s="30">
        <v>268</v>
      </c>
      <c r="W273" s="30">
        <f t="shared" si="39"/>
        <v>10</v>
      </c>
      <c r="X273" s="30">
        <f t="shared" si="40"/>
        <v>10</v>
      </c>
      <c r="Y273" s="30">
        <f t="shared" si="41"/>
        <v>20</v>
      </c>
      <c r="Z273" s="30">
        <f t="shared" si="42"/>
        <v>107.2</v>
      </c>
      <c r="AA273" s="30">
        <f t="shared" si="43"/>
        <v>107.2</v>
      </c>
      <c r="AB273" s="30">
        <f t="shared" si="44"/>
        <v>0.4</v>
      </c>
    </row>
    <row r="274" spans="5:28" x14ac:dyDescent="0.3">
      <c r="E274" s="42"/>
      <c r="F274" s="43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V274" s="30">
        <v>269</v>
      </c>
      <c r="W274" s="30">
        <f t="shared" si="39"/>
        <v>10</v>
      </c>
      <c r="X274" s="30">
        <f t="shared" si="40"/>
        <v>10</v>
      </c>
      <c r="Y274" s="30">
        <f t="shared" si="41"/>
        <v>20</v>
      </c>
      <c r="Z274" s="30">
        <f t="shared" si="42"/>
        <v>107.60000000000001</v>
      </c>
      <c r="AA274" s="30">
        <f t="shared" si="43"/>
        <v>107.60000000000001</v>
      </c>
      <c r="AB274" s="30">
        <f t="shared" si="44"/>
        <v>0.4</v>
      </c>
    </row>
    <row r="275" spans="5:28" x14ac:dyDescent="0.3">
      <c r="E275" s="42"/>
      <c r="F275" s="43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V275" s="30">
        <v>270</v>
      </c>
      <c r="W275" s="30">
        <f t="shared" si="39"/>
        <v>10</v>
      </c>
      <c r="X275" s="30">
        <f t="shared" si="40"/>
        <v>10</v>
      </c>
      <c r="Y275" s="30">
        <f t="shared" si="41"/>
        <v>20</v>
      </c>
      <c r="Z275" s="30">
        <f t="shared" si="42"/>
        <v>108</v>
      </c>
      <c r="AA275" s="30">
        <f t="shared" si="43"/>
        <v>108</v>
      </c>
      <c r="AB275" s="30">
        <f t="shared" si="44"/>
        <v>0.4</v>
      </c>
    </row>
    <row r="276" spans="5:28" x14ac:dyDescent="0.3">
      <c r="E276" s="42"/>
      <c r="F276" s="43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V276" s="30">
        <v>271</v>
      </c>
      <c r="W276" s="30">
        <f t="shared" si="39"/>
        <v>10</v>
      </c>
      <c r="X276" s="30">
        <f t="shared" si="40"/>
        <v>10</v>
      </c>
      <c r="Y276" s="30">
        <f t="shared" si="41"/>
        <v>20</v>
      </c>
      <c r="Z276" s="30">
        <f t="shared" si="42"/>
        <v>108.4</v>
      </c>
      <c r="AA276" s="30">
        <f t="shared" si="43"/>
        <v>108.4</v>
      </c>
      <c r="AB276" s="30">
        <f t="shared" si="44"/>
        <v>0.4</v>
      </c>
    </row>
    <row r="277" spans="5:28" x14ac:dyDescent="0.3">
      <c r="E277" s="42"/>
      <c r="F277" s="43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V277" s="30">
        <v>272</v>
      </c>
      <c r="W277" s="30">
        <f t="shared" si="39"/>
        <v>10</v>
      </c>
      <c r="X277" s="30">
        <f t="shared" si="40"/>
        <v>10</v>
      </c>
      <c r="Y277" s="30">
        <f t="shared" si="41"/>
        <v>20</v>
      </c>
      <c r="Z277" s="30">
        <f t="shared" si="42"/>
        <v>108.80000000000001</v>
      </c>
      <c r="AA277" s="30">
        <f t="shared" si="43"/>
        <v>108.80000000000001</v>
      </c>
      <c r="AB277" s="30">
        <f t="shared" si="44"/>
        <v>0.4</v>
      </c>
    </row>
    <row r="278" spans="5:28" x14ac:dyDescent="0.3">
      <c r="E278" s="42"/>
      <c r="F278" s="43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V278" s="30">
        <v>273</v>
      </c>
      <c r="W278" s="30">
        <f t="shared" si="39"/>
        <v>10</v>
      </c>
      <c r="X278" s="30">
        <f t="shared" si="40"/>
        <v>10</v>
      </c>
      <c r="Y278" s="30">
        <f t="shared" si="41"/>
        <v>20</v>
      </c>
      <c r="Z278" s="30">
        <f t="shared" si="42"/>
        <v>109.2</v>
      </c>
      <c r="AA278" s="30">
        <f t="shared" si="43"/>
        <v>109.2</v>
      </c>
      <c r="AB278" s="30">
        <f t="shared" si="44"/>
        <v>0.4</v>
      </c>
    </row>
    <row r="279" spans="5:28" x14ac:dyDescent="0.3">
      <c r="E279" s="42"/>
      <c r="F279" s="43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V279" s="30">
        <v>274</v>
      </c>
      <c r="W279" s="30">
        <f t="shared" si="39"/>
        <v>10</v>
      </c>
      <c r="X279" s="30">
        <f t="shared" si="40"/>
        <v>10</v>
      </c>
      <c r="Y279" s="30">
        <f t="shared" si="41"/>
        <v>20</v>
      </c>
      <c r="Z279" s="30">
        <f t="shared" si="42"/>
        <v>109.60000000000001</v>
      </c>
      <c r="AA279" s="30">
        <f t="shared" si="43"/>
        <v>109.60000000000001</v>
      </c>
      <c r="AB279" s="30">
        <f t="shared" si="44"/>
        <v>0.4</v>
      </c>
    </row>
    <row r="280" spans="5:28" x14ac:dyDescent="0.3">
      <c r="E280" s="42"/>
      <c r="F280" s="43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V280" s="30">
        <v>275</v>
      </c>
      <c r="W280" s="30">
        <f t="shared" si="39"/>
        <v>10</v>
      </c>
      <c r="X280" s="30">
        <f t="shared" si="40"/>
        <v>10</v>
      </c>
      <c r="Y280" s="30">
        <f t="shared" si="41"/>
        <v>20</v>
      </c>
      <c r="Z280" s="30">
        <f t="shared" si="42"/>
        <v>110</v>
      </c>
      <c r="AA280" s="30">
        <f t="shared" si="43"/>
        <v>110</v>
      </c>
      <c r="AB280" s="30">
        <f t="shared" si="44"/>
        <v>0.4</v>
      </c>
    </row>
    <row r="281" spans="5:28" x14ac:dyDescent="0.3">
      <c r="E281" s="42"/>
      <c r="F281" s="43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V281" s="30">
        <v>276</v>
      </c>
      <c r="W281" s="30">
        <f t="shared" si="39"/>
        <v>10</v>
      </c>
      <c r="X281" s="30">
        <f t="shared" si="40"/>
        <v>10</v>
      </c>
      <c r="Y281" s="30">
        <f t="shared" si="41"/>
        <v>20</v>
      </c>
      <c r="Z281" s="30">
        <f t="shared" si="42"/>
        <v>110.4</v>
      </c>
      <c r="AA281" s="30">
        <f t="shared" si="43"/>
        <v>110.4</v>
      </c>
      <c r="AB281" s="30">
        <f t="shared" si="44"/>
        <v>0.4</v>
      </c>
    </row>
    <row r="282" spans="5:28" x14ac:dyDescent="0.3">
      <c r="E282" s="42"/>
      <c r="F282" s="43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V282" s="30">
        <v>277</v>
      </c>
      <c r="W282" s="30">
        <f t="shared" si="39"/>
        <v>10</v>
      </c>
      <c r="X282" s="30">
        <f t="shared" si="40"/>
        <v>10</v>
      </c>
      <c r="Y282" s="30">
        <f t="shared" si="41"/>
        <v>20</v>
      </c>
      <c r="Z282" s="30">
        <f t="shared" si="42"/>
        <v>110.80000000000001</v>
      </c>
      <c r="AA282" s="30">
        <f t="shared" si="43"/>
        <v>110.80000000000001</v>
      </c>
      <c r="AB282" s="30">
        <f t="shared" si="44"/>
        <v>0.4</v>
      </c>
    </row>
    <row r="283" spans="5:28" x14ac:dyDescent="0.3">
      <c r="E283" s="42"/>
      <c r="F283" s="43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V283" s="30">
        <v>278</v>
      </c>
      <c r="W283" s="30">
        <f t="shared" si="39"/>
        <v>10</v>
      </c>
      <c r="X283" s="30">
        <f t="shared" si="40"/>
        <v>10</v>
      </c>
      <c r="Y283" s="30">
        <f t="shared" si="41"/>
        <v>20</v>
      </c>
      <c r="Z283" s="30">
        <f t="shared" si="42"/>
        <v>111.2</v>
      </c>
      <c r="AA283" s="30">
        <f t="shared" si="43"/>
        <v>111.2</v>
      </c>
      <c r="AB283" s="30">
        <f t="shared" si="44"/>
        <v>0.4</v>
      </c>
    </row>
    <row r="284" spans="5:28" x14ac:dyDescent="0.3">
      <c r="E284" s="42"/>
      <c r="F284" s="43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V284" s="30">
        <v>279</v>
      </c>
      <c r="W284" s="30">
        <f t="shared" ref="W284:W347" si="45">IF(F$7="Common",0,IF(OR(V284&lt;=F$11,F$11=""),MIN(V284,F$10*F$5),IF(OR(V284&lt;=F$13,F$13=""),MIN(V284,F$12*F$5),IF(OR(V284&lt;=F$15,F$15=""),MIN(V284,F$14*F$5),0))))</f>
        <v>10</v>
      </c>
      <c r="X284" s="30">
        <f t="shared" ref="X284:X347" si="46">IF(F$7="Participating Preferred",IF($F$9="",(V284-W284)*F$6,MIN(F$9*F$5-W284,(V284-W284)*F$6)),0)</f>
        <v>10</v>
      </c>
      <c r="Y284" s="30">
        <f t="shared" ref="Y284:Y347" si="47">W284+X284</f>
        <v>20</v>
      </c>
      <c r="Z284" s="30">
        <f t="shared" ref="Z284:Z347" si="48">V284*MIN(F$6*IF($F$7="common",1,F$16),1)</f>
        <v>111.60000000000001</v>
      </c>
      <c r="AA284" s="30">
        <f t="shared" ref="AA284:AA347" si="49">MAX(Y284:Z284)</f>
        <v>111.60000000000001</v>
      </c>
      <c r="AB284" s="30">
        <f t="shared" ref="AB284:AB347" si="50">ROUND((AA284-AA283)/(V284-V283),5)</f>
        <v>0.4</v>
      </c>
    </row>
    <row r="285" spans="5:28" x14ac:dyDescent="0.3">
      <c r="E285" s="42"/>
      <c r="F285" s="43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V285" s="30">
        <v>280</v>
      </c>
      <c r="W285" s="30">
        <f t="shared" si="45"/>
        <v>10</v>
      </c>
      <c r="X285" s="30">
        <f t="shared" si="46"/>
        <v>10</v>
      </c>
      <c r="Y285" s="30">
        <f t="shared" si="47"/>
        <v>20</v>
      </c>
      <c r="Z285" s="30">
        <f t="shared" si="48"/>
        <v>112</v>
      </c>
      <c r="AA285" s="30">
        <f t="shared" si="49"/>
        <v>112</v>
      </c>
      <c r="AB285" s="30">
        <f t="shared" si="50"/>
        <v>0.4</v>
      </c>
    </row>
    <row r="286" spans="5:28" x14ac:dyDescent="0.3">
      <c r="E286" s="42"/>
      <c r="F286" s="43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V286" s="30">
        <v>281</v>
      </c>
      <c r="W286" s="30">
        <f t="shared" si="45"/>
        <v>10</v>
      </c>
      <c r="X286" s="30">
        <f t="shared" si="46"/>
        <v>10</v>
      </c>
      <c r="Y286" s="30">
        <f t="shared" si="47"/>
        <v>20</v>
      </c>
      <c r="Z286" s="30">
        <f t="shared" si="48"/>
        <v>112.4</v>
      </c>
      <c r="AA286" s="30">
        <f t="shared" si="49"/>
        <v>112.4</v>
      </c>
      <c r="AB286" s="30">
        <f t="shared" si="50"/>
        <v>0.4</v>
      </c>
    </row>
    <row r="287" spans="5:28" x14ac:dyDescent="0.3">
      <c r="E287" s="42"/>
      <c r="F287" s="43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V287" s="30">
        <v>282</v>
      </c>
      <c r="W287" s="30">
        <f t="shared" si="45"/>
        <v>10</v>
      </c>
      <c r="X287" s="30">
        <f t="shared" si="46"/>
        <v>10</v>
      </c>
      <c r="Y287" s="30">
        <f t="shared" si="47"/>
        <v>20</v>
      </c>
      <c r="Z287" s="30">
        <f t="shared" si="48"/>
        <v>112.80000000000001</v>
      </c>
      <c r="AA287" s="30">
        <f t="shared" si="49"/>
        <v>112.80000000000001</v>
      </c>
      <c r="AB287" s="30">
        <f t="shared" si="50"/>
        <v>0.4</v>
      </c>
    </row>
    <row r="288" spans="5:28" x14ac:dyDescent="0.3">
      <c r="E288" s="42"/>
      <c r="F288" s="43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V288" s="30">
        <v>283</v>
      </c>
      <c r="W288" s="30">
        <f t="shared" si="45"/>
        <v>10</v>
      </c>
      <c r="X288" s="30">
        <f t="shared" si="46"/>
        <v>10</v>
      </c>
      <c r="Y288" s="30">
        <f t="shared" si="47"/>
        <v>20</v>
      </c>
      <c r="Z288" s="30">
        <f t="shared" si="48"/>
        <v>113.2</v>
      </c>
      <c r="AA288" s="30">
        <f t="shared" si="49"/>
        <v>113.2</v>
      </c>
      <c r="AB288" s="30">
        <f t="shared" si="50"/>
        <v>0.4</v>
      </c>
    </row>
    <row r="289" spans="5:28" x14ac:dyDescent="0.3">
      <c r="E289" s="42"/>
      <c r="F289" s="43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V289" s="30">
        <v>284</v>
      </c>
      <c r="W289" s="30">
        <f t="shared" si="45"/>
        <v>10</v>
      </c>
      <c r="X289" s="30">
        <f t="shared" si="46"/>
        <v>10</v>
      </c>
      <c r="Y289" s="30">
        <f t="shared" si="47"/>
        <v>20</v>
      </c>
      <c r="Z289" s="30">
        <f t="shared" si="48"/>
        <v>113.60000000000001</v>
      </c>
      <c r="AA289" s="30">
        <f t="shared" si="49"/>
        <v>113.60000000000001</v>
      </c>
      <c r="AB289" s="30">
        <f t="shared" si="50"/>
        <v>0.4</v>
      </c>
    </row>
    <row r="290" spans="5:28" x14ac:dyDescent="0.3">
      <c r="E290" s="42"/>
      <c r="F290" s="43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V290" s="30">
        <v>285</v>
      </c>
      <c r="W290" s="30">
        <f t="shared" si="45"/>
        <v>10</v>
      </c>
      <c r="X290" s="30">
        <f t="shared" si="46"/>
        <v>10</v>
      </c>
      <c r="Y290" s="30">
        <f t="shared" si="47"/>
        <v>20</v>
      </c>
      <c r="Z290" s="30">
        <f t="shared" si="48"/>
        <v>114</v>
      </c>
      <c r="AA290" s="30">
        <f t="shared" si="49"/>
        <v>114</v>
      </c>
      <c r="AB290" s="30">
        <f t="shared" si="50"/>
        <v>0.4</v>
      </c>
    </row>
    <row r="291" spans="5:28" x14ac:dyDescent="0.3">
      <c r="E291" s="42"/>
      <c r="F291" s="43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V291" s="30">
        <v>286</v>
      </c>
      <c r="W291" s="30">
        <f t="shared" si="45"/>
        <v>10</v>
      </c>
      <c r="X291" s="30">
        <f t="shared" si="46"/>
        <v>10</v>
      </c>
      <c r="Y291" s="30">
        <f t="shared" si="47"/>
        <v>20</v>
      </c>
      <c r="Z291" s="30">
        <f t="shared" si="48"/>
        <v>114.4</v>
      </c>
      <c r="AA291" s="30">
        <f t="shared" si="49"/>
        <v>114.4</v>
      </c>
      <c r="AB291" s="30">
        <f t="shared" si="50"/>
        <v>0.4</v>
      </c>
    </row>
    <row r="292" spans="5:28" x14ac:dyDescent="0.3">
      <c r="E292" s="42"/>
      <c r="F292" s="43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V292" s="30">
        <v>287</v>
      </c>
      <c r="W292" s="30">
        <f t="shared" si="45"/>
        <v>10</v>
      </c>
      <c r="X292" s="30">
        <f t="shared" si="46"/>
        <v>10</v>
      </c>
      <c r="Y292" s="30">
        <f t="shared" si="47"/>
        <v>20</v>
      </c>
      <c r="Z292" s="30">
        <f t="shared" si="48"/>
        <v>114.80000000000001</v>
      </c>
      <c r="AA292" s="30">
        <f t="shared" si="49"/>
        <v>114.80000000000001</v>
      </c>
      <c r="AB292" s="30">
        <f t="shared" si="50"/>
        <v>0.4</v>
      </c>
    </row>
    <row r="293" spans="5:28" x14ac:dyDescent="0.3">
      <c r="E293" s="42"/>
      <c r="F293" s="43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V293" s="30">
        <v>288</v>
      </c>
      <c r="W293" s="30">
        <f t="shared" si="45"/>
        <v>10</v>
      </c>
      <c r="X293" s="30">
        <f t="shared" si="46"/>
        <v>10</v>
      </c>
      <c r="Y293" s="30">
        <f t="shared" si="47"/>
        <v>20</v>
      </c>
      <c r="Z293" s="30">
        <f t="shared" si="48"/>
        <v>115.2</v>
      </c>
      <c r="AA293" s="30">
        <f t="shared" si="49"/>
        <v>115.2</v>
      </c>
      <c r="AB293" s="30">
        <f t="shared" si="50"/>
        <v>0.4</v>
      </c>
    </row>
    <row r="294" spans="5:28" x14ac:dyDescent="0.3">
      <c r="E294" s="42"/>
      <c r="F294" s="43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V294" s="30">
        <v>289</v>
      </c>
      <c r="W294" s="30">
        <f t="shared" si="45"/>
        <v>10</v>
      </c>
      <c r="X294" s="30">
        <f t="shared" si="46"/>
        <v>10</v>
      </c>
      <c r="Y294" s="30">
        <f t="shared" si="47"/>
        <v>20</v>
      </c>
      <c r="Z294" s="30">
        <f t="shared" si="48"/>
        <v>115.60000000000001</v>
      </c>
      <c r="AA294" s="30">
        <f t="shared" si="49"/>
        <v>115.60000000000001</v>
      </c>
      <c r="AB294" s="30">
        <f t="shared" si="50"/>
        <v>0.4</v>
      </c>
    </row>
    <row r="295" spans="5:28" x14ac:dyDescent="0.3">
      <c r="E295" s="42"/>
      <c r="F295" s="43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V295" s="30">
        <v>290</v>
      </c>
      <c r="W295" s="30">
        <f t="shared" si="45"/>
        <v>10</v>
      </c>
      <c r="X295" s="30">
        <f t="shared" si="46"/>
        <v>10</v>
      </c>
      <c r="Y295" s="30">
        <f t="shared" si="47"/>
        <v>20</v>
      </c>
      <c r="Z295" s="30">
        <f t="shared" si="48"/>
        <v>116</v>
      </c>
      <c r="AA295" s="30">
        <f t="shared" si="49"/>
        <v>116</v>
      </c>
      <c r="AB295" s="30">
        <f t="shared" si="50"/>
        <v>0.4</v>
      </c>
    </row>
    <row r="296" spans="5:28" x14ac:dyDescent="0.3">
      <c r="E296" s="42"/>
      <c r="F296" s="43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V296" s="30">
        <v>291</v>
      </c>
      <c r="W296" s="30">
        <f t="shared" si="45"/>
        <v>10</v>
      </c>
      <c r="X296" s="30">
        <f t="shared" si="46"/>
        <v>10</v>
      </c>
      <c r="Y296" s="30">
        <f t="shared" si="47"/>
        <v>20</v>
      </c>
      <c r="Z296" s="30">
        <f t="shared" si="48"/>
        <v>116.4</v>
      </c>
      <c r="AA296" s="30">
        <f t="shared" si="49"/>
        <v>116.4</v>
      </c>
      <c r="AB296" s="30">
        <f t="shared" si="50"/>
        <v>0.4</v>
      </c>
    </row>
    <row r="297" spans="5:28" x14ac:dyDescent="0.3">
      <c r="E297" s="42"/>
      <c r="F297" s="43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V297" s="30">
        <v>292</v>
      </c>
      <c r="W297" s="30">
        <f t="shared" si="45"/>
        <v>10</v>
      </c>
      <c r="X297" s="30">
        <f t="shared" si="46"/>
        <v>10</v>
      </c>
      <c r="Y297" s="30">
        <f t="shared" si="47"/>
        <v>20</v>
      </c>
      <c r="Z297" s="30">
        <f t="shared" si="48"/>
        <v>116.80000000000001</v>
      </c>
      <c r="AA297" s="30">
        <f t="shared" si="49"/>
        <v>116.80000000000001</v>
      </c>
      <c r="AB297" s="30">
        <f t="shared" si="50"/>
        <v>0.4</v>
      </c>
    </row>
    <row r="298" spans="5:28" x14ac:dyDescent="0.3">
      <c r="E298" s="42"/>
      <c r="F298" s="43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V298" s="30">
        <v>293</v>
      </c>
      <c r="W298" s="30">
        <f t="shared" si="45"/>
        <v>10</v>
      </c>
      <c r="X298" s="30">
        <f t="shared" si="46"/>
        <v>10</v>
      </c>
      <c r="Y298" s="30">
        <f t="shared" si="47"/>
        <v>20</v>
      </c>
      <c r="Z298" s="30">
        <f t="shared" si="48"/>
        <v>117.2</v>
      </c>
      <c r="AA298" s="30">
        <f t="shared" si="49"/>
        <v>117.2</v>
      </c>
      <c r="AB298" s="30">
        <f t="shared" si="50"/>
        <v>0.4</v>
      </c>
    </row>
    <row r="299" spans="5:28" x14ac:dyDescent="0.3">
      <c r="E299" s="42"/>
      <c r="F299" s="43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V299" s="30">
        <v>294</v>
      </c>
      <c r="W299" s="30">
        <f t="shared" si="45"/>
        <v>10</v>
      </c>
      <c r="X299" s="30">
        <f t="shared" si="46"/>
        <v>10</v>
      </c>
      <c r="Y299" s="30">
        <f t="shared" si="47"/>
        <v>20</v>
      </c>
      <c r="Z299" s="30">
        <f t="shared" si="48"/>
        <v>117.60000000000001</v>
      </c>
      <c r="AA299" s="30">
        <f t="shared" si="49"/>
        <v>117.60000000000001</v>
      </c>
      <c r="AB299" s="30">
        <f t="shared" si="50"/>
        <v>0.4</v>
      </c>
    </row>
    <row r="300" spans="5:28" x14ac:dyDescent="0.3">
      <c r="E300" s="42"/>
      <c r="F300" s="43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V300" s="30">
        <v>295</v>
      </c>
      <c r="W300" s="30">
        <f t="shared" si="45"/>
        <v>10</v>
      </c>
      <c r="X300" s="30">
        <f t="shared" si="46"/>
        <v>10</v>
      </c>
      <c r="Y300" s="30">
        <f t="shared" si="47"/>
        <v>20</v>
      </c>
      <c r="Z300" s="30">
        <f t="shared" si="48"/>
        <v>118</v>
      </c>
      <c r="AA300" s="30">
        <f t="shared" si="49"/>
        <v>118</v>
      </c>
      <c r="AB300" s="30">
        <f t="shared" si="50"/>
        <v>0.4</v>
      </c>
    </row>
    <row r="301" spans="5:28" x14ac:dyDescent="0.3">
      <c r="E301" s="42"/>
      <c r="F301" s="43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V301" s="30">
        <v>296</v>
      </c>
      <c r="W301" s="30">
        <f t="shared" si="45"/>
        <v>10</v>
      </c>
      <c r="X301" s="30">
        <f t="shared" si="46"/>
        <v>10</v>
      </c>
      <c r="Y301" s="30">
        <f t="shared" si="47"/>
        <v>20</v>
      </c>
      <c r="Z301" s="30">
        <f t="shared" si="48"/>
        <v>118.4</v>
      </c>
      <c r="AA301" s="30">
        <f t="shared" si="49"/>
        <v>118.4</v>
      </c>
      <c r="AB301" s="30">
        <f t="shared" si="50"/>
        <v>0.4</v>
      </c>
    </row>
    <row r="302" spans="5:28" x14ac:dyDescent="0.3">
      <c r="E302" s="42"/>
      <c r="F302" s="43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V302" s="30">
        <v>297</v>
      </c>
      <c r="W302" s="30">
        <f t="shared" si="45"/>
        <v>10</v>
      </c>
      <c r="X302" s="30">
        <f t="shared" si="46"/>
        <v>10</v>
      </c>
      <c r="Y302" s="30">
        <f t="shared" si="47"/>
        <v>20</v>
      </c>
      <c r="Z302" s="30">
        <f t="shared" si="48"/>
        <v>118.80000000000001</v>
      </c>
      <c r="AA302" s="30">
        <f t="shared" si="49"/>
        <v>118.80000000000001</v>
      </c>
      <c r="AB302" s="30">
        <f t="shared" si="50"/>
        <v>0.4</v>
      </c>
    </row>
    <row r="303" spans="5:28" x14ac:dyDescent="0.3">
      <c r="E303" s="42"/>
      <c r="F303" s="43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V303" s="30">
        <v>298</v>
      </c>
      <c r="W303" s="30">
        <f t="shared" si="45"/>
        <v>10</v>
      </c>
      <c r="X303" s="30">
        <f t="shared" si="46"/>
        <v>10</v>
      </c>
      <c r="Y303" s="30">
        <f t="shared" si="47"/>
        <v>20</v>
      </c>
      <c r="Z303" s="30">
        <f t="shared" si="48"/>
        <v>119.2</v>
      </c>
      <c r="AA303" s="30">
        <f t="shared" si="49"/>
        <v>119.2</v>
      </c>
      <c r="AB303" s="30">
        <f t="shared" si="50"/>
        <v>0.4</v>
      </c>
    </row>
    <row r="304" spans="5:28" x14ac:dyDescent="0.3">
      <c r="E304" s="42"/>
      <c r="F304" s="43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V304" s="30">
        <v>299</v>
      </c>
      <c r="W304" s="30">
        <f t="shared" si="45"/>
        <v>10</v>
      </c>
      <c r="X304" s="30">
        <f t="shared" si="46"/>
        <v>10</v>
      </c>
      <c r="Y304" s="30">
        <f t="shared" si="47"/>
        <v>20</v>
      </c>
      <c r="Z304" s="30">
        <f t="shared" si="48"/>
        <v>119.60000000000001</v>
      </c>
      <c r="AA304" s="30">
        <f t="shared" si="49"/>
        <v>119.60000000000001</v>
      </c>
      <c r="AB304" s="30">
        <f t="shared" si="50"/>
        <v>0.4</v>
      </c>
    </row>
    <row r="305" spans="5:28" x14ac:dyDescent="0.3">
      <c r="E305" s="42"/>
      <c r="F305" s="43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V305" s="30">
        <v>300</v>
      </c>
      <c r="W305" s="30">
        <f t="shared" si="45"/>
        <v>10</v>
      </c>
      <c r="X305" s="30">
        <f t="shared" si="46"/>
        <v>10</v>
      </c>
      <c r="Y305" s="30">
        <f t="shared" si="47"/>
        <v>20</v>
      </c>
      <c r="Z305" s="30">
        <f t="shared" si="48"/>
        <v>120</v>
      </c>
      <c r="AA305" s="30">
        <f t="shared" si="49"/>
        <v>120</v>
      </c>
      <c r="AB305" s="30">
        <f t="shared" si="50"/>
        <v>0.4</v>
      </c>
    </row>
    <row r="306" spans="5:28" x14ac:dyDescent="0.3">
      <c r="E306" s="42"/>
      <c r="F306" s="43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V306" s="30">
        <v>301</v>
      </c>
      <c r="W306" s="30">
        <f t="shared" si="45"/>
        <v>10</v>
      </c>
      <c r="X306" s="30">
        <f t="shared" si="46"/>
        <v>10</v>
      </c>
      <c r="Y306" s="30">
        <f t="shared" si="47"/>
        <v>20</v>
      </c>
      <c r="Z306" s="30">
        <f t="shared" si="48"/>
        <v>120.4</v>
      </c>
      <c r="AA306" s="30">
        <f t="shared" si="49"/>
        <v>120.4</v>
      </c>
      <c r="AB306" s="30">
        <f t="shared" si="50"/>
        <v>0.4</v>
      </c>
    </row>
    <row r="307" spans="5:28" x14ac:dyDescent="0.3">
      <c r="E307" s="42"/>
      <c r="F307" s="43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V307" s="30">
        <v>302</v>
      </c>
      <c r="W307" s="30">
        <f t="shared" si="45"/>
        <v>10</v>
      </c>
      <c r="X307" s="30">
        <f t="shared" si="46"/>
        <v>10</v>
      </c>
      <c r="Y307" s="30">
        <f t="shared" si="47"/>
        <v>20</v>
      </c>
      <c r="Z307" s="30">
        <f t="shared" si="48"/>
        <v>120.80000000000001</v>
      </c>
      <c r="AA307" s="30">
        <f t="shared" si="49"/>
        <v>120.80000000000001</v>
      </c>
      <c r="AB307" s="30">
        <f t="shared" si="50"/>
        <v>0.4</v>
      </c>
    </row>
    <row r="308" spans="5:28" x14ac:dyDescent="0.3">
      <c r="E308" s="42"/>
      <c r="F308" s="43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V308" s="30">
        <v>303</v>
      </c>
      <c r="W308" s="30">
        <f t="shared" si="45"/>
        <v>10</v>
      </c>
      <c r="X308" s="30">
        <f t="shared" si="46"/>
        <v>10</v>
      </c>
      <c r="Y308" s="30">
        <f t="shared" si="47"/>
        <v>20</v>
      </c>
      <c r="Z308" s="30">
        <f t="shared" si="48"/>
        <v>121.2</v>
      </c>
      <c r="AA308" s="30">
        <f t="shared" si="49"/>
        <v>121.2</v>
      </c>
      <c r="AB308" s="30">
        <f t="shared" si="50"/>
        <v>0.4</v>
      </c>
    </row>
    <row r="309" spans="5:28" x14ac:dyDescent="0.3">
      <c r="E309" s="42"/>
      <c r="F309" s="43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V309" s="30">
        <v>304</v>
      </c>
      <c r="W309" s="30">
        <f t="shared" si="45"/>
        <v>10</v>
      </c>
      <c r="X309" s="30">
        <f t="shared" si="46"/>
        <v>10</v>
      </c>
      <c r="Y309" s="30">
        <f t="shared" si="47"/>
        <v>20</v>
      </c>
      <c r="Z309" s="30">
        <f t="shared" si="48"/>
        <v>121.60000000000001</v>
      </c>
      <c r="AA309" s="30">
        <f t="shared" si="49"/>
        <v>121.60000000000001</v>
      </c>
      <c r="AB309" s="30">
        <f t="shared" si="50"/>
        <v>0.4</v>
      </c>
    </row>
    <row r="310" spans="5:28" x14ac:dyDescent="0.3">
      <c r="E310" s="42"/>
      <c r="F310" s="43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V310" s="30">
        <v>305</v>
      </c>
      <c r="W310" s="30">
        <f t="shared" si="45"/>
        <v>10</v>
      </c>
      <c r="X310" s="30">
        <f t="shared" si="46"/>
        <v>10</v>
      </c>
      <c r="Y310" s="30">
        <f t="shared" si="47"/>
        <v>20</v>
      </c>
      <c r="Z310" s="30">
        <f t="shared" si="48"/>
        <v>122</v>
      </c>
      <c r="AA310" s="30">
        <f t="shared" si="49"/>
        <v>122</v>
      </c>
      <c r="AB310" s="30">
        <f t="shared" si="50"/>
        <v>0.4</v>
      </c>
    </row>
    <row r="311" spans="5:28" x14ac:dyDescent="0.3">
      <c r="E311" s="42"/>
      <c r="F311" s="43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V311" s="30">
        <v>306</v>
      </c>
      <c r="W311" s="30">
        <f t="shared" si="45"/>
        <v>10</v>
      </c>
      <c r="X311" s="30">
        <f t="shared" si="46"/>
        <v>10</v>
      </c>
      <c r="Y311" s="30">
        <f t="shared" si="47"/>
        <v>20</v>
      </c>
      <c r="Z311" s="30">
        <f t="shared" si="48"/>
        <v>122.4</v>
      </c>
      <c r="AA311" s="30">
        <f t="shared" si="49"/>
        <v>122.4</v>
      </c>
      <c r="AB311" s="30">
        <f t="shared" si="50"/>
        <v>0.4</v>
      </c>
    </row>
    <row r="312" spans="5:28" x14ac:dyDescent="0.3">
      <c r="E312" s="42"/>
      <c r="F312" s="43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V312" s="30">
        <v>307</v>
      </c>
      <c r="W312" s="30">
        <f t="shared" si="45"/>
        <v>10</v>
      </c>
      <c r="X312" s="30">
        <f t="shared" si="46"/>
        <v>10</v>
      </c>
      <c r="Y312" s="30">
        <f t="shared" si="47"/>
        <v>20</v>
      </c>
      <c r="Z312" s="30">
        <f t="shared" si="48"/>
        <v>122.80000000000001</v>
      </c>
      <c r="AA312" s="30">
        <f t="shared" si="49"/>
        <v>122.80000000000001</v>
      </c>
      <c r="AB312" s="30">
        <f t="shared" si="50"/>
        <v>0.4</v>
      </c>
    </row>
    <row r="313" spans="5:28" x14ac:dyDescent="0.3">
      <c r="E313" s="42"/>
      <c r="F313" s="43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V313" s="30">
        <v>308</v>
      </c>
      <c r="W313" s="30">
        <f t="shared" si="45"/>
        <v>10</v>
      </c>
      <c r="X313" s="30">
        <f t="shared" si="46"/>
        <v>10</v>
      </c>
      <c r="Y313" s="30">
        <f t="shared" si="47"/>
        <v>20</v>
      </c>
      <c r="Z313" s="30">
        <f t="shared" si="48"/>
        <v>123.2</v>
      </c>
      <c r="AA313" s="30">
        <f t="shared" si="49"/>
        <v>123.2</v>
      </c>
      <c r="AB313" s="30">
        <f t="shared" si="50"/>
        <v>0.4</v>
      </c>
    </row>
    <row r="314" spans="5:28" x14ac:dyDescent="0.3">
      <c r="E314" s="42"/>
      <c r="F314" s="43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V314" s="30">
        <v>309</v>
      </c>
      <c r="W314" s="30">
        <f t="shared" si="45"/>
        <v>10</v>
      </c>
      <c r="X314" s="30">
        <f t="shared" si="46"/>
        <v>10</v>
      </c>
      <c r="Y314" s="30">
        <f t="shared" si="47"/>
        <v>20</v>
      </c>
      <c r="Z314" s="30">
        <f t="shared" si="48"/>
        <v>123.60000000000001</v>
      </c>
      <c r="AA314" s="30">
        <f t="shared" si="49"/>
        <v>123.60000000000001</v>
      </c>
      <c r="AB314" s="30">
        <f t="shared" si="50"/>
        <v>0.4</v>
      </c>
    </row>
    <row r="315" spans="5:28" x14ac:dyDescent="0.3">
      <c r="E315" s="42"/>
      <c r="F315" s="43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V315" s="30">
        <v>310</v>
      </c>
      <c r="W315" s="30">
        <f t="shared" si="45"/>
        <v>10</v>
      </c>
      <c r="X315" s="30">
        <f t="shared" si="46"/>
        <v>10</v>
      </c>
      <c r="Y315" s="30">
        <f t="shared" si="47"/>
        <v>20</v>
      </c>
      <c r="Z315" s="30">
        <f t="shared" si="48"/>
        <v>124</v>
      </c>
      <c r="AA315" s="30">
        <f t="shared" si="49"/>
        <v>124</v>
      </c>
      <c r="AB315" s="30">
        <f t="shared" si="50"/>
        <v>0.4</v>
      </c>
    </row>
    <row r="316" spans="5:28" x14ac:dyDescent="0.3">
      <c r="E316" s="42"/>
      <c r="F316" s="43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V316" s="30">
        <v>311</v>
      </c>
      <c r="W316" s="30">
        <f t="shared" si="45"/>
        <v>10</v>
      </c>
      <c r="X316" s="30">
        <f t="shared" si="46"/>
        <v>10</v>
      </c>
      <c r="Y316" s="30">
        <f t="shared" si="47"/>
        <v>20</v>
      </c>
      <c r="Z316" s="30">
        <f t="shared" si="48"/>
        <v>124.4</v>
      </c>
      <c r="AA316" s="30">
        <f t="shared" si="49"/>
        <v>124.4</v>
      </c>
      <c r="AB316" s="30">
        <f t="shared" si="50"/>
        <v>0.4</v>
      </c>
    </row>
    <row r="317" spans="5:28" x14ac:dyDescent="0.3">
      <c r="E317" s="42"/>
      <c r="F317" s="43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V317" s="30">
        <v>312</v>
      </c>
      <c r="W317" s="30">
        <f t="shared" si="45"/>
        <v>10</v>
      </c>
      <c r="X317" s="30">
        <f t="shared" si="46"/>
        <v>10</v>
      </c>
      <c r="Y317" s="30">
        <f t="shared" si="47"/>
        <v>20</v>
      </c>
      <c r="Z317" s="30">
        <f t="shared" si="48"/>
        <v>124.80000000000001</v>
      </c>
      <c r="AA317" s="30">
        <f t="shared" si="49"/>
        <v>124.80000000000001</v>
      </c>
      <c r="AB317" s="30">
        <f t="shared" si="50"/>
        <v>0.4</v>
      </c>
    </row>
    <row r="318" spans="5:28" x14ac:dyDescent="0.3">
      <c r="E318" s="42"/>
      <c r="F318" s="43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V318" s="30">
        <v>313</v>
      </c>
      <c r="W318" s="30">
        <f t="shared" si="45"/>
        <v>10</v>
      </c>
      <c r="X318" s="30">
        <f t="shared" si="46"/>
        <v>10</v>
      </c>
      <c r="Y318" s="30">
        <f t="shared" si="47"/>
        <v>20</v>
      </c>
      <c r="Z318" s="30">
        <f t="shared" si="48"/>
        <v>125.2</v>
      </c>
      <c r="AA318" s="30">
        <f t="shared" si="49"/>
        <v>125.2</v>
      </c>
      <c r="AB318" s="30">
        <f t="shared" si="50"/>
        <v>0.4</v>
      </c>
    </row>
    <row r="319" spans="5:28" x14ac:dyDescent="0.3">
      <c r="E319" s="42"/>
      <c r="F319" s="43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V319" s="30">
        <v>314</v>
      </c>
      <c r="W319" s="30">
        <f t="shared" si="45"/>
        <v>10</v>
      </c>
      <c r="X319" s="30">
        <f t="shared" si="46"/>
        <v>10</v>
      </c>
      <c r="Y319" s="30">
        <f t="shared" si="47"/>
        <v>20</v>
      </c>
      <c r="Z319" s="30">
        <f t="shared" si="48"/>
        <v>125.60000000000001</v>
      </c>
      <c r="AA319" s="30">
        <f t="shared" si="49"/>
        <v>125.60000000000001</v>
      </c>
      <c r="AB319" s="30">
        <f t="shared" si="50"/>
        <v>0.4</v>
      </c>
    </row>
    <row r="320" spans="5:28" x14ac:dyDescent="0.3">
      <c r="E320" s="42"/>
      <c r="F320" s="43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V320" s="30">
        <v>315</v>
      </c>
      <c r="W320" s="30">
        <f t="shared" si="45"/>
        <v>10</v>
      </c>
      <c r="X320" s="30">
        <f t="shared" si="46"/>
        <v>10</v>
      </c>
      <c r="Y320" s="30">
        <f t="shared" si="47"/>
        <v>20</v>
      </c>
      <c r="Z320" s="30">
        <f t="shared" si="48"/>
        <v>126</v>
      </c>
      <c r="AA320" s="30">
        <f t="shared" si="49"/>
        <v>126</v>
      </c>
      <c r="AB320" s="30">
        <f t="shared" si="50"/>
        <v>0.4</v>
      </c>
    </row>
    <row r="321" spans="5:28" x14ac:dyDescent="0.3">
      <c r="E321" s="42"/>
      <c r="F321" s="43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V321" s="30">
        <v>316</v>
      </c>
      <c r="W321" s="30">
        <f t="shared" si="45"/>
        <v>10</v>
      </c>
      <c r="X321" s="30">
        <f t="shared" si="46"/>
        <v>10</v>
      </c>
      <c r="Y321" s="30">
        <f t="shared" si="47"/>
        <v>20</v>
      </c>
      <c r="Z321" s="30">
        <f t="shared" si="48"/>
        <v>126.4</v>
      </c>
      <c r="AA321" s="30">
        <f t="shared" si="49"/>
        <v>126.4</v>
      </c>
      <c r="AB321" s="30">
        <f t="shared" si="50"/>
        <v>0.4</v>
      </c>
    </row>
    <row r="322" spans="5:28" x14ac:dyDescent="0.3">
      <c r="E322" s="42"/>
      <c r="F322" s="43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V322" s="30">
        <v>317</v>
      </c>
      <c r="W322" s="30">
        <f t="shared" si="45"/>
        <v>10</v>
      </c>
      <c r="X322" s="30">
        <f t="shared" si="46"/>
        <v>10</v>
      </c>
      <c r="Y322" s="30">
        <f t="shared" si="47"/>
        <v>20</v>
      </c>
      <c r="Z322" s="30">
        <f t="shared" si="48"/>
        <v>126.80000000000001</v>
      </c>
      <c r="AA322" s="30">
        <f t="shared" si="49"/>
        <v>126.80000000000001</v>
      </c>
      <c r="AB322" s="30">
        <f t="shared" si="50"/>
        <v>0.4</v>
      </c>
    </row>
    <row r="323" spans="5:28" x14ac:dyDescent="0.3">
      <c r="E323" s="42"/>
      <c r="F323" s="43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V323" s="30">
        <v>318</v>
      </c>
      <c r="W323" s="30">
        <f t="shared" si="45"/>
        <v>10</v>
      </c>
      <c r="X323" s="30">
        <f t="shared" si="46"/>
        <v>10</v>
      </c>
      <c r="Y323" s="30">
        <f t="shared" si="47"/>
        <v>20</v>
      </c>
      <c r="Z323" s="30">
        <f t="shared" si="48"/>
        <v>127.2</v>
      </c>
      <c r="AA323" s="30">
        <f t="shared" si="49"/>
        <v>127.2</v>
      </c>
      <c r="AB323" s="30">
        <f t="shared" si="50"/>
        <v>0.4</v>
      </c>
    </row>
    <row r="324" spans="5:28" x14ac:dyDescent="0.3">
      <c r="E324" s="42"/>
      <c r="F324" s="43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V324" s="30">
        <v>319</v>
      </c>
      <c r="W324" s="30">
        <f t="shared" si="45"/>
        <v>10</v>
      </c>
      <c r="X324" s="30">
        <f t="shared" si="46"/>
        <v>10</v>
      </c>
      <c r="Y324" s="30">
        <f t="shared" si="47"/>
        <v>20</v>
      </c>
      <c r="Z324" s="30">
        <f t="shared" si="48"/>
        <v>127.60000000000001</v>
      </c>
      <c r="AA324" s="30">
        <f t="shared" si="49"/>
        <v>127.60000000000001</v>
      </c>
      <c r="AB324" s="30">
        <f t="shared" si="50"/>
        <v>0.4</v>
      </c>
    </row>
    <row r="325" spans="5:28" x14ac:dyDescent="0.3">
      <c r="E325" s="42"/>
      <c r="F325" s="43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V325" s="30">
        <v>320</v>
      </c>
      <c r="W325" s="30">
        <f t="shared" si="45"/>
        <v>10</v>
      </c>
      <c r="X325" s="30">
        <f t="shared" si="46"/>
        <v>10</v>
      </c>
      <c r="Y325" s="30">
        <f t="shared" si="47"/>
        <v>20</v>
      </c>
      <c r="Z325" s="30">
        <f t="shared" si="48"/>
        <v>128</v>
      </c>
      <c r="AA325" s="30">
        <f t="shared" si="49"/>
        <v>128</v>
      </c>
      <c r="AB325" s="30">
        <f t="shared" si="50"/>
        <v>0.4</v>
      </c>
    </row>
    <row r="326" spans="5:28" x14ac:dyDescent="0.3">
      <c r="E326" s="42"/>
      <c r="F326" s="43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V326" s="30">
        <v>321</v>
      </c>
      <c r="W326" s="30">
        <f t="shared" si="45"/>
        <v>10</v>
      </c>
      <c r="X326" s="30">
        <f t="shared" si="46"/>
        <v>10</v>
      </c>
      <c r="Y326" s="30">
        <f t="shared" si="47"/>
        <v>20</v>
      </c>
      <c r="Z326" s="30">
        <f t="shared" si="48"/>
        <v>128.4</v>
      </c>
      <c r="AA326" s="30">
        <f t="shared" si="49"/>
        <v>128.4</v>
      </c>
      <c r="AB326" s="30">
        <f t="shared" si="50"/>
        <v>0.4</v>
      </c>
    </row>
    <row r="327" spans="5:28" x14ac:dyDescent="0.3">
      <c r="E327" s="42"/>
      <c r="F327" s="43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V327" s="30">
        <v>322</v>
      </c>
      <c r="W327" s="30">
        <f t="shared" si="45"/>
        <v>10</v>
      </c>
      <c r="X327" s="30">
        <f t="shared" si="46"/>
        <v>10</v>
      </c>
      <c r="Y327" s="30">
        <f t="shared" si="47"/>
        <v>20</v>
      </c>
      <c r="Z327" s="30">
        <f t="shared" si="48"/>
        <v>128.80000000000001</v>
      </c>
      <c r="AA327" s="30">
        <f t="shared" si="49"/>
        <v>128.80000000000001</v>
      </c>
      <c r="AB327" s="30">
        <f t="shared" si="50"/>
        <v>0.4</v>
      </c>
    </row>
    <row r="328" spans="5:28" x14ac:dyDescent="0.3">
      <c r="E328" s="42"/>
      <c r="F328" s="43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V328" s="30">
        <v>323</v>
      </c>
      <c r="W328" s="30">
        <f t="shared" si="45"/>
        <v>10</v>
      </c>
      <c r="X328" s="30">
        <f t="shared" si="46"/>
        <v>10</v>
      </c>
      <c r="Y328" s="30">
        <f t="shared" si="47"/>
        <v>20</v>
      </c>
      <c r="Z328" s="30">
        <f t="shared" si="48"/>
        <v>129.20000000000002</v>
      </c>
      <c r="AA328" s="30">
        <f t="shared" si="49"/>
        <v>129.20000000000002</v>
      </c>
      <c r="AB328" s="30">
        <f t="shared" si="50"/>
        <v>0.4</v>
      </c>
    </row>
    <row r="329" spans="5:28" x14ac:dyDescent="0.3">
      <c r="E329" s="42"/>
      <c r="F329" s="43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V329" s="30">
        <v>324</v>
      </c>
      <c r="W329" s="30">
        <f t="shared" si="45"/>
        <v>10</v>
      </c>
      <c r="X329" s="30">
        <f t="shared" si="46"/>
        <v>10</v>
      </c>
      <c r="Y329" s="30">
        <f t="shared" si="47"/>
        <v>20</v>
      </c>
      <c r="Z329" s="30">
        <f t="shared" si="48"/>
        <v>129.6</v>
      </c>
      <c r="AA329" s="30">
        <f t="shared" si="49"/>
        <v>129.6</v>
      </c>
      <c r="AB329" s="30">
        <f t="shared" si="50"/>
        <v>0.4</v>
      </c>
    </row>
    <row r="330" spans="5:28" x14ac:dyDescent="0.3">
      <c r="E330" s="42"/>
      <c r="F330" s="43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V330" s="30">
        <v>325</v>
      </c>
      <c r="W330" s="30">
        <f t="shared" si="45"/>
        <v>10</v>
      </c>
      <c r="X330" s="30">
        <f t="shared" si="46"/>
        <v>10</v>
      </c>
      <c r="Y330" s="30">
        <f t="shared" si="47"/>
        <v>20</v>
      </c>
      <c r="Z330" s="30">
        <f t="shared" si="48"/>
        <v>130</v>
      </c>
      <c r="AA330" s="30">
        <f t="shared" si="49"/>
        <v>130</v>
      </c>
      <c r="AB330" s="30">
        <f t="shared" si="50"/>
        <v>0.4</v>
      </c>
    </row>
    <row r="331" spans="5:28" x14ac:dyDescent="0.3">
      <c r="E331" s="42"/>
      <c r="F331" s="43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V331" s="30">
        <v>326</v>
      </c>
      <c r="W331" s="30">
        <f t="shared" si="45"/>
        <v>10</v>
      </c>
      <c r="X331" s="30">
        <f t="shared" si="46"/>
        <v>10</v>
      </c>
      <c r="Y331" s="30">
        <f t="shared" si="47"/>
        <v>20</v>
      </c>
      <c r="Z331" s="30">
        <f t="shared" si="48"/>
        <v>130.4</v>
      </c>
      <c r="AA331" s="30">
        <f t="shared" si="49"/>
        <v>130.4</v>
      </c>
      <c r="AB331" s="30">
        <f t="shared" si="50"/>
        <v>0.4</v>
      </c>
    </row>
    <row r="332" spans="5:28" x14ac:dyDescent="0.3">
      <c r="E332" s="42"/>
      <c r="F332" s="43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V332" s="30">
        <v>327</v>
      </c>
      <c r="W332" s="30">
        <f t="shared" si="45"/>
        <v>10</v>
      </c>
      <c r="X332" s="30">
        <f t="shared" si="46"/>
        <v>10</v>
      </c>
      <c r="Y332" s="30">
        <f t="shared" si="47"/>
        <v>20</v>
      </c>
      <c r="Z332" s="30">
        <f t="shared" si="48"/>
        <v>130.80000000000001</v>
      </c>
      <c r="AA332" s="30">
        <f t="shared" si="49"/>
        <v>130.80000000000001</v>
      </c>
      <c r="AB332" s="30">
        <f t="shared" si="50"/>
        <v>0.4</v>
      </c>
    </row>
    <row r="333" spans="5:28" x14ac:dyDescent="0.3">
      <c r="E333" s="42"/>
      <c r="F333" s="43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V333" s="30">
        <v>328</v>
      </c>
      <c r="W333" s="30">
        <f t="shared" si="45"/>
        <v>10</v>
      </c>
      <c r="X333" s="30">
        <f t="shared" si="46"/>
        <v>10</v>
      </c>
      <c r="Y333" s="30">
        <f t="shared" si="47"/>
        <v>20</v>
      </c>
      <c r="Z333" s="30">
        <f t="shared" si="48"/>
        <v>131.20000000000002</v>
      </c>
      <c r="AA333" s="30">
        <f t="shared" si="49"/>
        <v>131.20000000000002</v>
      </c>
      <c r="AB333" s="30">
        <f t="shared" si="50"/>
        <v>0.4</v>
      </c>
    </row>
    <row r="334" spans="5:28" x14ac:dyDescent="0.3">
      <c r="E334" s="42"/>
      <c r="F334" s="43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V334" s="30">
        <v>329</v>
      </c>
      <c r="W334" s="30">
        <f t="shared" si="45"/>
        <v>10</v>
      </c>
      <c r="X334" s="30">
        <f t="shared" si="46"/>
        <v>10</v>
      </c>
      <c r="Y334" s="30">
        <f t="shared" si="47"/>
        <v>20</v>
      </c>
      <c r="Z334" s="30">
        <f t="shared" si="48"/>
        <v>131.6</v>
      </c>
      <c r="AA334" s="30">
        <f t="shared" si="49"/>
        <v>131.6</v>
      </c>
      <c r="AB334" s="30">
        <f t="shared" si="50"/>
        <v>0.4</v>
      </c>
    </row>
    <row r="335" spans="5:28" x14ac:dyDescent="0.3">
      <c r="E335" s="42"/>
      <c r="F335" s="43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V335" s="30">
        <v>330</v>
      </c>
      <c r="W335" s="30">
        <f t="shared" si="45"/>
        <v>10</v>
      </c>
      <c r="X335" s="30">
        <f t="shared" si="46"/>
        <v>10</v>
      </c>
      <c r="Y335" s="30">
        <f t="shared" si="47"/>
        <v>20</v>
      </c>
      <c r="Z335" s="30">
        <f t="shared" si="48"/>
        <v>132</v>
      </c>
      <c r="AA335" s="30">
        <f t="shared" si="49"/>
        <v>132</v>
      </c>
      <c r="AB335" s="30">
        <f t="shared" si="50"/>
        <v>0.4</v>
      </c>
    </row>
    <row r="336" spans="5:28" x14ac:dyDescent="0.3">
      <c r="E336" s="42"/>
      <c r="F336" s="43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V336" s="30">
        <v>331</v>
      </c>
      <c r="W336" s="30">
        <f t="shared" si="45"/>
        <v>10</v>
      </c>
      <c r="X336" s="30">
        <f t="shared" si="46"/>
        <v>10</v>
      </c>
      <c r="Y336" s="30">
        <f t="shared" si="47"/>
        <v>20</v>
      </c>
      <c r="Z336" s="30">
        <f t="shared" si="48"/>
        <v>132.4</v>
      </c>
      <c r="AA336" s="30">
        <f t="shared" si="49"/>
        <v>132.4</v>
      </c>
      <c r="AB336" s="30">
        <f t="shared" si="50"/>
        <v>0.4</v>
      </c>
    </row>
    <row r="337" spans="5:28" x14ac:dyDescent="0.3">
      <c r="E337" s="42"/>
      <c r="F337" s="43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V337" s="30">
        <v>332</v>
      </c>
      <c r="W337" s="30">
        <f t="shared" si="45"/>
        <v>10</v>
      </c>
      <c r="X337" s="30">
        <f t="shared" si="46"/>
        <v>10</v>
      </c>
      <c r="Y337" s="30">
        <f t="shared" si="47"/>
        <v>20</v>
      </c>
      <c r="Z337" s="30">
        <f t="shared" si="48"/>
        <v>132.80000000000001</v>
      </c>
      <c r="AA337" s="30">
        <f t="shared" si="49"/>
        <v>132.80000000000001</v>
      </c>
      <c r="AB337" s="30">
        <f t="shared" si="50"/>
        <v>0.4</v>
      </c>
    </row>
    <row r="338" spans="5:28" x14ac:dyDescent="0.3">
      <c r="E338" s="42"/>
      <c r="F338" s="43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V338" s="30">
        <v>333</v>
      </c>
      <c r="W338" s="30">
        <f t="shared" si="45"/>
        <v>10</v>
      </c>
      <c r="X338" s="30">
        <f t="shared" si="46"/>
        <v>10</v>
      </c>
      <c r="Y338" s="30">
        <f t="shared" si="47"/>
        <v>20</v>
      </c>
      <c r="Z338" s="30">
        <f t="shared" si="48"/>
        <v>133.20000000000002</v>
      </c>
      <c r="AA338" s="30">
        <f t="shared" si="49"/>
        <v>133.20000000000002</v>
      </c>
      <c r="AB338" s="30">
        <f t="shared" si="50"/>
        <v>0.4</v>
      </c>
    </row>
    <row r="339" spans="5:28" x14ac:dyDescent="0.3">
      <c r="E339" s="42"/>
      <c r="F339" s="43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V339" s="30">
        <v>334</v>
      </c>
      <c r="W339" s="30">
        <f t="shared" si="45"/>
        <v>10</v>
      </c>
      <c r="X339" s="30">
        <f t="shared" si="46"/>
        <v>10</v>
      </c>
      <c r="Y339" s="30">
        <f t="shared" si="47"/>
        <v>20</v>
      </c>
      <c r="Z339" s="30">
        <f t="shared" si="48"/>
        <v>133.6</v>
      </c>
      <c r="AA339" s="30">
        <f t="shared" si="49"/>
        <v>133.6</v>
      </c>
      <c r="AB339" s="30">
        <f t="shared" si="50"/>
        <v>0.4</v>
      </c>
    </row>
    <row r="340" spans="5:28" x14ac:dyDescent="0.3">
      <c r="E340" s="42"/>
      <c r="F340" s="43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V340" s="30">
        <v>335</v>
      </c>
      <c r="W340" s="30">
        <f t="shared" si="45"/>
        <v>10</v>
      </c>
      <c r="X340" s="30">
        <f t="shared" si="46"/>
        <v>10</v>
      </c>
      <c r="Y340" s="30">
        <f t="shared" si="47"/>
        <v>20</v>
      </c>
      <c r="Z340" s="30">
        <f t="shared" si="48"/>
        <v>134</v>
      </c>
      <c r="AA340" s="30">
        <f t="shared" si="49"/>
        <v>134</v>
      </c>
      <c r="AB340" s="30">
        <f t="shared" si="50"/>
        <v>0.4</v>
      </c>
    </row>
    <row r="341" spans="5:28" x14ac:dyDescent="0.3">
      <c r="E341" s="42"/>
      <c r="F341" s="43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V341" s="30">
        <v>336</v>
      </c>
      <c r="W341" s="30">
        <f t="shared" si="45"/>
        <v>10</v>
      </c>
      <c r="X341" s="30">
        <f t="shared" si="46"/>
        <v>10</v>
      </c>
      <c r="Y341" s="30">
        <f t="shared" si="47"/>
        <v>20</v>
      </c>
      <c r="Z341" s="30">
        <f t="shared" si="48"/>
        <v>134.4</v>
      </c>
      <c r="AA341" s="30">
        <f t="shared" si="49"/>
        <v>134.4</v>
      </c>
      <c r="AB341" s="30">
        <f t="shared" si="50"/>
        <v>0.4</v>
      </c>
    </row>
    <row r="342" spans="5:28" x14ac:dyDescent="0.3">
      <c r="E342" s="42"/>
      <c r="F342" s="43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V342" s="30">
        <v>337</v>
      </c>
      <c r="W342" s="30">
        <f t="shared" si="45"/>
        <v>10</v>
      </c>
      <c r="X342" s="30">
        <f t="shared" si="46"/>
        <v>10</v>
      </c>
      <c r="Y342" s="30">
        <f t="shared" si="47"/>
        <v>20</v>
      </c>
      <c r="Z342" s="30">
        <f t="shared" si="48"/>
        <v>134.80000000000001</v>
      </c>
      <c r="AA342" s="30">
        <f t="shared" si="49"/>
        <v>134.80000000000001</v>
      </c>
      <c r="AB342" s="30">
        <f t="shared" si="50"/>
        <v>0.4</v>
      </c>
    </row>
    <row r="343" spans="5:28" x14ac:dyDescent="0.3">
      <c r="E343" s="42"/>
      <c r="F343" s="43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V343" s="30">
        <v>338</v>
      </c>
      <c r="W343" s="30">
        <f t="shared" si="45"/>
        <v>10</v>
      </c>
      <c r="X343" s="30">
        <f t="shared" si="46"/>
        <v>10</v>
      </c>
      <c r="Y343" s="30">
        <f t="shared" si="47"/>
        <v>20</v>
      </c>
      <c r="Z343" s="30">
        <f t="shared" si="48"/>
        <v>135.20000000000002</v>
      </c>
      <c r="AA343" s="30">
        <f t="shared" si="49"/>
        <v>135.20000000000002</v>
      </c>
      <c r="AB343" s="30">
        <f t="shared" si="50"/>
        <v>0.4</v>
      </c>
    </row>
    <row r="344" spans="5:28" x14ac:dyDescent="0.3">
      <c r="E344" s="42"/>
      <c r="F344" s="43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V344" s="30">
        <v>339</v>
      </c>
      <c r="W344" s="30">
        <f t="shared" si="45"/>
        <v>10</v>
      </c>
      <c r="X344" s="30">
        <f t="shared" si="46"/>
        <v>10</v>
      </c>
      <c r="Y344" s="30">
        <f t="shared" si="47"/>
        <v>20</v>
      </c>
      <c r="Z344" s="30">
        <f t="shared" si="48"/>
        <v>135.6</v>
      </c>
      <c r="AA344" s="30">
        <f t="shared" si="49"/>
        <v>135.6</v>
      </c>
      <c r="AB344" s="30">
        <f t="shared" si="50"/>
        <v>0.4</v>
      </c>
    </row>
    <row r="345" spans="5:28" x14ac:dyDescent="0.3">
      <c r="E345" s="42"/>
      <c r="F345" s="43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V345" s="30">
        <v>340</v>
      </c>
      <c r="W345" s="30">
        <f t="shared" si="45"/>
        <v>10</v>
      </c>
      <c r="X345" s="30">
        <f t="shared" si="46"/>
        <v>10</v>
      </c>
      <c r="Y345" s="30">
        <f t="shared" si="47"/>
        <v>20</v>
      </c>
      <c r="Z345" s="30">
        <f t="shared" si="48"/>
        <v>136</v>
      </c>
      <c r="AA345" s="30">
        <f t="shared" si="49"/>
        <v>136</v>
      </c>
      <c r="AB345" s="30">
        <f t="shared" si="50"/>
        <v>0.4</v>
      </c>
    </row>
    <row r="346" spans="5:28" x14ac:dyDescent="0.3">
      <c r="E346" s="42"/>
      <c r="F346" s="43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V346" s="30">
        <v>341</v>
      </c>
      <c r="W346" s="30">
        <f t="shared" si="45"/>
        <v>10</v>
      </c>
      <c r="X346" s="30">
        <f t="shared" si="46"/>
        <v>10</v>
      </c>
      <c r="Y346" s="30">
        <f t="shared" si="47"/>
        <v>20</v>
      </c>
      <c r="Z346" s="30">
        <f t="shared" si="48"/>
        <v>136.4</v>
      </c>
      <c r="AA346" s="30">
        <f t="shared" si="49"/>
        <v>136.4</v>
      </c>
      <c r="AB346" s="30">
        <f t="shared" si="50"/>
        <v>0.4</v>
      </c>
    </row>
    <row r="347" spans="5:28" x14ac:dyDescent="0.3">
      <c r="E347" s="42"/>
      <c r="F347" s="43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V347" s="30">
        <v>342</v>
      </c>
      <c r="W347" s="30">
        <f t="shared" si="45"/>
        <v>10</v>
      </c>
      <c r="X347" s="30">
        <f t="shared" si="46"/>
        <v>10</v>
      </c>
      <c r="Y347" s="30">
        <f t="shared" si="47"/>
        <v>20</v>
      </c>
      <c r="Z347" s="30">
        <f t="shared" si="48"/>
        <v>136.80000000000001</v>
      </c>
      <c r="AA347" s="30">
        <f t="shared" si="49"/>
        <v>136.80000000000001</v>
      </c>
      <c r="AB347" s="30">
        <f t="shared" si="50"/>
        <v>0.4</v>
      </c>
    </row>
    <row r="348" spans="5:28" x14ac:dyDescent="0.3">
      <c r="E348" s="42"/>
      <c r="F348" s="43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V348" s="30">
        <v>343</v>
      </c>
      <c r="W348" s="30">
        <f t="shared" ref="W348:W411" si="51">IF(F$7="Common",0,IF(OR(V348&lt;=F$11,F$11=""),MIN(V348,F$10*F$5),IF(OR(V348&lt;=F$13,F$13=""),MIN(V348,F$12*F$5),IF(OR(V348&lt;=F$15,F$15=""),MIN(V348,F$14*F$5),0))))</f>
        <v>10</v>
      </c>
      <c r="X348" s="30">
        <f t="shared" ref="X348:X411" si="52">IF(F$7="Participating Preferred",IF($F$9="",(V348-W348)*F$6,MIN(F$9*F$5-W348,(V348-W348)*F$6)),0)</f>
        <v>10</v>
      </c>
      <c r="Y348" s="30">
        <f t="shared" ref="Y348:Y411" si="53">W348+X348</f>
        <v>20</v>
      </c>
      <c r="Z348" s="30">
        <f t="shared" ref="Z348:Z411" si="54">V348*MIN(F$6*IF($F$7="common",1,F$16),1)</f>
        <v>137.20000000000002</v>
      </c>
      <c r="AA348" s="30">
        <f t="shared" ref="AA348:AA411" si="55">MAX(Y348:Z348)</f>
        <v>137.20000000000002</v>
      </c>
      <c r="AB348" s="30">
        <f t="shared" ref="AB348:AB411" si="56">ROUND((AA348-AA347)/(V348-V347),5)</f>
        <v>0.4</v>
      </c>
    </row>
    <row r="349" spans="5:28" x14ac:dyDescent="0.3">
      <c r="E349" s="42"/>
      <c r="F349" s="43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V349" s="30">
        <v>344</v>
      </c>
      <c r="W349" s="30">
        <f t="shared" si="51"/>
        <v>10</v>
      </c>
      <c r="X349" s="30">
        <f t="shared" si="52"/>
        <v>10</v>
      </c>
      <c r="Y349" s="30">
        <f t="shared" si="53"/>
        <v>20</v>
      </c>
      <c r="Z349" s="30">
        <f t="shared" si="54"/>
        <v>137.6</v>
      </c>
      <c r="AA349" s="30">
        <f t="shared" si="55"/>
        <v>137.6</v>
      </c>
      <c r="AB349" s="30">
        <f t="shared" si="56"/>
        <v>0.4</v>
      </c>
    </row>
    <row r="350" spans="5:28" x14ac:dyDescent="0.3">
      <c r="E350" s="42"/>
      <c r="F350" s="43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V350" s="30">
        <v>345</v>
      </c>
      <c r="W350" s="30">
        <f t="shared" si="51"/>
        <v>10</v>
      </c>
      <c r="X350" s="30">
        <f t="shared" si="52"/>
        <v>10</v>
      </c>
      <c r="Y350" s="30">
        <f t="shared" si="53"/>
        <v>20</v>
      </c>
      <c r="Z350" s="30">
        <f t="shared" si="54"/>
        <v>138</v>
      </c>
      <c r="AA350" s="30">
        <f t="shared" si="55"/>
        <v>138</v>
      </c>
      <c r="AB350" s="30">
        <f t="shared" si="56"/>
        <v>0.4</v>
      </c>
    </row>
    <row r="351" spans="5:28" x14ac:dyDescent="0.3">
      <c r="E351" s="42"/>
      <c r="F351" s="43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V351" s="30">
        <v>346</v>
      </c>
      <c r="W351" s="30">
        <f t="shared" si="51"/>
        <v>10</v>
      </c>
      <c r="X351" s="30">
        <f t="shared" si="52"/>
        <v>10</v>
      </c>
      <c r="Y351" s="30">
        <f t="shared" si="53"/>
        <v>20</v>
      </c>
      <c r="Z351" s="30">
        <f t="shared" si="54"/>
        <v>138.4</v>
      </c>
      <c r="AA351" s="30">
        <f t="shared" si="55"/>
        <v>138.4</v>
      </c>
      <c r="AB351" s="30">
        <f t="shared" si="56"/>
        <v>0.4</v>
      </c>
    </row>
    <row r="352" spans="5:28" x14ac:dyDescent="0.3">
      <c r="E352" s="42"/>
      <c r="F352" s="43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V352" s="30">
        <v>347</v>
      </c>
      <c r="W352" s="30">
        <f t="shared" si="51"/>
        <v>10</v>
      </c>
      <c r="X352" s="30">
        <f t="shared" si="52"/>
        <v>10</v>
      </c>
      <c r="Y352" s="30">
        <f t="shared" si="53"/>
        <v>20</v>
      </c>
      <c r="Z352" s="30">
        <f t="shared" si="54"/>
        <v>138.80000000000001</v>
      </c>
      <c r="AA352" s="30">
        <f t="shared" si="55"/>
        <v>138.80000000000001</v>
      </c>
      <c r="AB352" s="30">
        <f t="shared" si="56"/>
        <v>0.4</v>
      </c>
    </row>
    <row r="353" spans="5:28" x14ac:dyDescent="0.3">
      <c r="E353" s="42"/>
      <c r="F353" s="43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V353" s="30">
        <v>348</v>
      </c>
      <c r="W353" s="30">
        <f t="shared" si="51"/>
        <v>10</v>
      </c>
      <c r="X353" s="30">
        <f t="shared" si="52"/>
        <v>10</v>
      </c>
      <c r="Y353" s="30">
        <f t="shared" si="53"/>
        <v>20</v>
      </c>
      <c r="Z353" s="30">
        <f t="shared" si="54"/>
        <v>139.20000000000002</v>
      </c>
      <c r="AA353" s="30">
        <f t="shared" si="55"/>
        <v>139.20000000000002</v>
      </c>
      <c r="AB353" s="30">
        <f t="shared" si="56"/>
        <v>0.4</v>
      </c>
    </row>
    <row r="354" spans="5:28" x14ac:dyDescent="0.3">
      <c r="E354" s="42"/>
      <c r="F354" s="43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V354" s="30">
        <v>349</v>
      </c>
      <c r="W354" s="30">
        <f t="shared" si="51"/>
        <v>10</v>
      </c>
      <c r="X354" s="30">
        <f t="shared" si="52"/>
        <v>10</v>
      </c>
      <c r="Y354" s="30">
        <f t="shared" si="53"/>
        <v>20</v>
      </c>
      <c r="Z354" s="30">
        <f t="shared" si="54"/>
        <v>139.6</v>
      </c>
      <c r="AA354" s="30">
        <f t="shared" si="55"/>
        <v>139.6</v>
      </c>
      <c r="AB354" s="30">
        <f t="shared" si="56"/>
        <v>0.4</v>
      </c>
    </row>
    <row r="355" spans="5:28" x14ac:dyDescent="0.3">
      <c r="E355" s="42"/>
      <c r="F355" s="43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V355" s="30">
        <v>350</v>
      </c>
      <c r="W355" s="30">
        <f t="shared" si="51"/>
        <v>10</v>
      </c>
      <c r="X355" s="30">
        <f t="shared" si="52"/>
        <v>10</v>
      </c>
      <c r="Y355" s="30">
        <f t="shared" si="53"/>
        <v>20</v>
      </c>
      <c r="Z355" s="30">
        <f t="shared" si="54"/>
        <v>140</v>
      </c>
      <c r="AA355" s="30">
        <f t="shared" si="55"/>
        <v>140</v>
      </c>
      <c r="AB355" s="30">
        <f t="shared" si="56"/>
        <v>0.4</v>
      </c>
    </row>
    <row r="356" spans="5:28" x14ac:dyDescent="0.3">
      <c r="E356" s="42"/>
      <c r="F356" s="43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V356" s="30">
        <v>351</v>
      </c>
      <c r="W356" s="30">
        <f t="shared" si="51"/>
        <v>10</v>
      </c>
      <c r="X356" s="30">
        <f t="shared" si="52"/>
        <v>10</v>
      </c>
      <c r="Y356" s="30">
        <f t="shared" si="53"/>
        <v>20</v>
      </c>
      <c r="Z356" s="30">
        <f t="shared" si="54"/>
        <v>140.4</v>
      </c>
      <c r="AA356" s="30">
        <f t="shared" si="55"/>
        <v>140.4</v>
      </c>
      <c r="AB356" s="30">
        <f t="shared" si="56"/>
        <v>0.4</v>
      </c>
    </row>
    <row r="357" spans="5:28" x14ac:dyDescent="0.3">
      <c r="E357" s="42"/>
      <c r="F357" s="43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V357" s="30">
        <v>352</v>
      </c>
      <c r="W357" s="30">
        <f t="shared" si="51"/>
        <v>10</v>
      </c>
      <c r="X357" s="30">
        <f t="shared" si="52"/>
        <v>10</v>
      </c>
      <c r="Y357" s="30">
        <f t="shared" si="53"/>
        <v>20</v>
      </c>
      <c r="Z357" s="30">
        <f t="shared" si="54"/>
        <v>140.80000000000001</v>
      </c>
      <c r="AA357" s="30">
        <f t="shared" si="55"/>
        <v>140.80000000000001</v>
      </c>
      <c r="AB357" s="30">
        <f t="shared" si="56"/>
        <v>0.4</v>
      </c>
    </row>
    <row r="358" spans="5:28" x14ac:dyDescent="0.3">
      <c r="E358" s="42"/>
      <c r="F358" s="43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V358" s="30">
        <v>353</v>
      </c>
      <c r="W358" s="30">
        <f t="shared" si="51"/>
        <v>10</v>
      </c>
      <c r="X358" s="30">
        <f t="shared" si="52"/>
        <v>10</v>
      </c>
      <c r="Y358" s="30">
        <f t="shared" si="53"/>
        <v>20</v>
      </c>
      <c r="Z358" s="30">
        <f t="shared" si="54"/>
        <v>141.20000000000002</v>
      </c>
      <c r="AA358" s="30">
        <f t="shared" si="55"/>
        <v>141.20000000000002</v>
      </c>
      <c r="AB358" s="30">
        <f t="shared" si="56"/>
        <v>0.4</v>
      </c>
    </row>
    <row r="359" spans="5:28" x14ac:dyDescent="0.3">
      <c r="E359" s="42"/>
      <c r="F359" s="43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V359" s="30">
        <v>354</v>
      </c>
      <c r="W359" s="30">
        <f t="shared" si="51"/>
        <v>10</v>
      </c>
      <c r="X359" s="30">
        <f t="shared" si="52"/>
        <v>10</v>
      </c>
      <c r="Y359" s="30">
        <f t="shared" si="53"/>
        <v>20</v>
      </c>
      <c r="Z359" s="30">
        <f t="shared" si="54"/>
        <v>141.6</v>
      </c>
      <c r="AA359" s="30">
        <f t="shared" si="55"/>
        <v>141.6</v>
      </c>
      <c r="AB359" s="30">
        <f t="shared" si="56"/>
        <v>0.4</v>
      </c>
    </row>
    <row r="360" spans="5:28" x14ac:dyDescent="0.3">
      <c r="E360" s="42"/>
      <c r="F360" s="43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V360" s="30">
        <v>355</v>
      </c>
      <c r="W360" s="30">
        <f t="shared" si="51"/>
        <v>10</v>
      </c>
      <c r="X360" s="30">
        <f t="shared" si="52"/>
        <v>10</v>
      </c>
      <c r="Y360" s="30">
        <f t="shared" si="53"/>
        <v>20</v>
      </c>
      <c r="Z360" s="30">
        <f t="shared" si="54"/>
        <v>142</v>
      </c>
      <c r="AA360" s="30">
        <f t="shared" si="55"/>
        <v>142</v>
      </c>
      <c r="AB360" s="30">
        <f t="shared" si="56"/>
        <v>0.4</v>
      </c>
    </row>
    <row r="361" spans="5:28" x14ac:dyDescent="0.3">
      <c r="E361" s="42"/>
      <c r="F361" s="43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V361" s="30">
        <v>356</v>
      </c>
      <c r="W361" s="30">
        <f t="shared" si="51"/>
        <v>10</v>
      </c>
      <c r="X361" s="30">
        <f t="shared" si="52"/>
        <v>10</v>
      </c>
      <c r="Y361" s="30">
        <f t="shared" si="53"/>
        <v>20</v>
      </c>
      <c r="Z361" s="30">
        <f t="shared" si="54"/>
        <v>142.4</v>
      </c>
      <c r="AA361" s="30">
        <f t="shared" si="55"/>
        <v>142.4</v>
      </c>
      <c r="AB361" s="30">
        <f t="shared" si="56"/>
        <v>0.4</v>
      </c>
    </row>
    <row r="362" spans="5:28" x14ac:dyDescent="0.3">
      <c r="E362" s="42"/>
      <c r="F362" s="43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V362" s="30">
        <v>357</v>
      </c>
      <c r="W362" s="30">
        <f t="shared" si="51"/>
        <v>10</v>
      </c>
      <c r="X362" s="30">
        <f t="shared" si="52"/>
        <v>10</v>
      </c>
      <c r="Y362" s="30">
        <f t="shared" si="53"/>
        <v>20</v>
      </c>
      <c r="Z362" s="30">
        <f t="shared" si="54"/>
        <v>142.80000000000001</v>
      </c>
      <c r="AA362" s="30">
        <f t="shared" si="55"/>
        <v>142.80000000000001</v>
      </c>
      <c r="AB362" s="30">
        <f t="shared" si="56"/>
        <v>0.4</v>
      </c>
    </row>
    <row r="363" spans="5:28" x14ac:dyDescent="0.3">
      <c r="E363" s="42"/>
      <c r="F363" s="43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V363" s="30">
        <v>358</v>
      </c>
      <c r="W363" s="30">
        <f t="shared" si="51"/>
        <v>10</v>
      </c>
      <c r="X363" s="30">
        <f t="shared" si="52"/>
        <v>10</v>
      </c>
      <c r="Y363" s="30">
        <f t="shared" si="53"/>
        <v>20</v>
      </c>
      <c r="Z363" s="30">
        <f t="shared" si="54"/>
        <v>143.20000000000002</v>
      </c>
      <c r="AA363" s="30">
        <f t="shared" si="55"/>
        <v>143.20000000000002</v>
      </c>
      <c r="AB363" s="30">
        <f t="shared" si="56"/>
        <v>0.4</v>
      </c>
    </row>
    <row r="364" spans="5:28" x14ac:dyDescent="0.3">
      <c r="E364" s="42"/>
      <c r="F364" s="43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V364" s="30">
        <v>359</v>
      </c>
      <c r="W364" s="30">
        <f t="shared" si="51"/>
        <v>10</v>
      </c>
      <c r="X364" s="30">
        <f t="shared" si="52"/>
        <v>10</v>
      </c>
      <c r="Y364" s="30">
        <f t="shared" si="53"/>
        <v>20</v>
      </c>
      <c r="Z364" s="30">
        <f t="shared" si="54"/>
        <v>143.6</v>
      </c>
      <c r="AA364" s="30">
        <f t="shared" si="55"/>
        <v>143.6</v>
      </c>
      <c r="AB364" s="30">
        <f t="shared" si="56"/>
        <v>0.4</v>
      </c>
    </row>
    <row r="365" spans="5:28" x14ac:dyDescent="0.3">
      <c r="E365" s="42"/>
      <c r="F365" s="43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V365" s="30">
        <v>360</v>
      </c>
      <c r="W365" s="30">
        <f t="shared" si="51"/>
        <v>10</v>
      </c>
      <c r="X365" s="30">
        <f t="shared" si="52"/>
        <v>10</v>
      </c>
      <c r="Y365" s="30">
        <f t="shared" si="53"/>
        <v>20</v>
      </c>
      <c r="Z365" s="30">
        <f t="shared" si="54"/>
        <v>144</v>
      </c>
      <c r="AA365" s="30">
        <f t="shared" si="55"/>
        <v>144</v>
      </c>
      <c r="AB365" s="30">
        <f t="shared" si="56"/>
        <v>0.4</v>
      </c>
    </row>
    <row r="366" spans="5:28" x14ac:dyDescent="0.3">
      <c r="E366" s="42"/>
      <c r="F366" s="43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V366" s="30">
        <v>361</v>
      </c>
      <c r="W366" s="30">
        <f t="shared" si="51"/>
        <v>10</v>
      </c>
      <c r="X366" s="30">
        <f t="shared" si="52"/>
        <v>10</v>
      </c>
      <c r="Y366" s="30">
        <f t="shared" si="53"/>
        <v>20</v>
      </c>
      <c r="Z366" s="30">
        <f t="shared" si="54"/>
        <v>144.4</v>
      </c>
      <c r="AA366" s="30">
        <f t="shared" si="55"/>
        <v>144.4</v>
      </c>
      <c r="AB366" s="30">
        <f t="shared" si="56"/>
        <v>0.4</v>
      </c>
    </row>
    <row r="367" spans="5:28" x14ac:dyDescent="0.3">
      <c r="E367" s="42"/>
      <c r="F367" s="43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V367" s="30">
        <v>362</v>
      </c>
      <c r="W367" s="30">
        <f t="shared" si="51"/>
        <v>10</v>
      </c>
      <c r="X367" s="30">
        <f t="shared" si="52"/>
        <v>10</v>
      </c>
      <c r="Y367" s="30">
        <f t="shared" si="53"/>
        <v>20</v>
      </c>
      <c r="Z367" s="30">
        <f t="shared" si="54"/>
        <v>144.80000000000001</v>
      </c>
      <c r="AA367" s="30">
        <f t="shared" si="55"/>
        <v>144.80000000000001</v>
      </c>
      <c r="AB367" s="30">
        <f t="shared" si="56"/>
        <v>0.4</v>
      </c>
    </row>
    <row r="368" spans="5:28" x14ac:dyDescent="0.3">
      <c r="E368" s="42"/>
      <c r="F368" s="43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V368" s="30">
        <v>363</v>
      </c>
      <c r="W368" s="30">
        <f t="shared" si="51"/>
        <v>10</v>
      </c>
      <c r="X368" s="30">
        <f t="shared" si="52"/>
        <v>10</v>
      </c>
      <c r="Y368" s="30">
        <f t="shared" si="53"/>
        <v>20</v>
      </c>
      <c r="Z368" s="30">
        <f t="shared" si="54"/>
        <v>145.20000000000002</v>
      </c>
      <c r="AA368" s="30">
        <f t="shared" si="55"/>
        <v>145.20000000000002</v>
      </c>
      <c r="AB368" s="30">
        <f t="shared" si="56"/>
        <v>0.4</v>
      </c>
    </row>
    <row r="369" spans="5:28" x14ac:dyDescent="0.3">
      <c r="E369" s="42"/>
      <c r="F369" s="43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V369" s="30">
        <v>364</v>
      </c>
      <c r="W369" s="30">
        <f t="shared" si="51"/>
        <v>10</v>
      </c>
      <c r="X369" s="30">
        <f t="shared" si="52"/>
        <v>10</v>
      </c>
      <c r="Y369" s="30">
        <f t="shared" si="53"/>
        <v>20</v>
      </c>
      <c r="Z369" s="30">
        <f t="shared" si="54"/>
        <v>145.6</v>
      </c>
      <c r="AA369" s="30">
        <f t="shared" si="55"/>
        <v>145.6</v>
      </c>
      <c r="AB369" s="30">
        <f t="shared" si="56"/>
        <v>0.4</v>
      </c>
    </row>
    <row r="370" spans="5:28" x14ac:dyDescent="0.3">
      <c r="E370" s="42"/>
      <c r="F370" s="43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V370" s="30">
        <v>365</v>
      </c>
      <c r="W370" s="30">
        <f t="shared" si="51"/>
        <v>10</v>
      </c>
      <c r="X370" s="30">
        <f t="shared" si="52"/>
        <v>10</v>
      </c>
      <c r="Y370" s="30">
        <f t="shared" si="53"/>
        <v>20</v>
      </c>
      <c r="Z370" s="30">
        <f t="shared" si="54"/>
        <v>146</v>
      </c>
      <c r="AA370" s="30">
        <f t="shared" si="55"/>
        <v>146</v>
      </c>
      <c r="AB370" s="30">
        <f t="shared" si="56"/>
        <v>0.4</v>
      </c>
    </row>
    <row r="371" spans="5:28" x14ac:dyDescent="0.3">
      <c r="E371" s="42"/>
      <c r="F371" s="43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V371" s="30">
        <v>366</v>
      </c>
      <c r="W371" s="30">
        <f t="shared" si="51"/>
        <v>10</v>
      </c>
      <c r="X371" s="30">
        <f t="shared" si="52"/>
        <v>10</v>
      </c>
      <c r="Y371" s="30">
        <f t="shared" si="53"/>
        <v>20</v>
      </c>
      <c r="Z371" s="30">
        <f t="shared" si="54"/>
        <v>146.4</v>
      </c>
      <c r="AA371" s="30">
        <f t="shared" si="55"/>
        <v>146.4</v>
      </c>
      <c r="AB371" s="30">
        <f t="shared" si="56"/>
        <v>0.4</v>
      </c>
    </row>
    <row r="372" spans="5:28" x14ac:dyDescent="0.3">
      <c r="E372" s="42"/>
      <c r="F372" s="43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V372" s="30">
        <v>367</v>
      </c>
      <c r="W372" s="30">
        <f t="shared" si="51"/>
        <v>10</v>
      </c>
      <c r="X372" s="30">
        <f t="shared" si="52"/>
        <v>10</v>
      </c>
      <c r="Y372" s="30">
        <f t="shared" si="53"/>
        <v>20</v>
      </c>
      <c r="Z372" s="30">
        <f t="shared" si="54"/>
        <v>146.80000000000001</v>
      </c>
      <c r="AA372" s="30">
        <f t="shared" si="55"/>
        <v>146.80000000000001</v>
      </c>
      <c r="AB372" s="30">
        <f t="shared" si="56"/>
        <v>0.4</v>
      </c>
    </row>
    <row r="373" spans="5:28" x14ac:dyDescent="0.3">
      <c r="E373" s="42"/>
      <c r="F373" s="43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V373" s="30">
        <v>368</v>
      </c>
      <c r="W373" s="30">
        <f t="shared" si="51"/>
        <v>10</v>
      </c>
      <c r="X373" s="30">
        <f t="shared" si="52"/>
        <v>10</v>
      </c>
      <c r="Y373" s="30">
        <f t="shared" si="53"/>
        <v>20</v>
      </c>
      <c r="Z373" s="30">
        <f t="shared" si="54"/>
        <v>147.20000000000002</v>
      </c>
      <c r="AA373" s="30">
        <f t="shared" si="55"/>
        <v>147.20000000000002</v>
      </c>
      <c r="AB373" s="30">
        <f t="shared" si="56"/>
        <v>0.4</v>
      </c>
    </row>
    <row r="374" spans="5:28" x14ac:dyDescent="0.3">
      <c r="E374" s="42"/>
      <c r="F374" s="43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V374" s="30">
        <v>369</v>
      </c>
      <c r="W374" s="30">
        <f t="shared" si="51"/>
        <v>10</v>
      </c>
      <c r="X374" s="30">
        <f t="shared" si="52"/>
        <v>10</v>
      </c>
      <c r="Y374" s="30">
        <f t="shared" si="53"/>
        <v>20</v>
      </c>
      <c r="Z374" s="30">
        <f t="shared" si="54"/>
        <v>147.6</v>
      </c>
      <c r="AA374" s="30">
        <f t="shared" si="55"/>
        <v>147.6</v>
      </c>
      <c r="AB374" s="30">
        <f t="shared" si="56"/>
        <v>0.4</v>
      </c>
    </row>
    <row r="375" spans="5:28" x14ac:dyDescent="0.3">
      <c r="E375" s="42"/>
      <c r="F375" s="43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V375" s="30">
        <v>370</v>
      </c>
      <c r="W375" s="30">
        <f t="shared" si="51"/>
        <v>10</v>
      </c>
      <c r="X375" s="30">
        <f t="shared" si="52"/>
        <v>10</v>
      </c>
      <c r="Y375" s="30">
        <f t="shared" si="53"/>
        <v>20</v>
      </c>
      <c r="Z375" s="30">
        <f t="shared" si="54"/>
        <v>148</v>
      </c>
      <c r="AA375" s="30">
        <f t="shared" si="55"/>
        <v>148</v>
      </c>
      <c r="AB375" s="30">
        <f t="shared" si="56"/>
        <v>0.4</v>
      </c>
    </row>
    <row r="376" spans="5:28" x14ac:dyDescent="0.3">
      <c r="E376" s="42"/>
      <c r="F376" s="43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V376" s="30">
        <v>371</v>
      </c>
      <c r="W376" s="30">
        <f t="shared" si="51"/>
        <v>10</v>
      </c>
      <c r="X376" s="30">
        <f t="shared" si="52"/>
        <v>10</v>
      </c>
      <c r="Y376" s="30">
        <f t="shared" si="53"/>
        <v>20</v>
      </c>
      <c r="Z376" s="30">
        <f t="shared" si="54"/>
        <v>148.4</v>
      </c>
      <c r="AA376" s="30">
        <f t="shared" si="55"/>
        <v>148.4</v>
      </c>
      <c r="AB376" s="30">
        <f t="shared" si="56"/>
        <v>0.4</v>
      </c>
    </row>
    <row r="377" spans="5:28" x14ac:dyDescent="0.3">
      <c r="E377" s="42"/>
      <c r="F377" s="43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V377" s="30">
        <v>372</v>
      </c>
      <c r="W377" s="30">
        <f t="shared" si="51"/>
        <v>10</v>
      </c>
      <c r="X377" s="30">
        <f t="shared" si="52"/>
        <v>10</v>
      </c>
      <c r="Y377" s="30">
        <f t="shared" si="53"/>
        <v>20</v>
      </c>
      <c r="Z377" s="30">
        <f t="shared" si="54"/>
        <v>148.80000000000001</v>
      </c>
      <c r="AA377" s="30">
        <f t="shared" si="55"/>
        <v>148.80000000000001</v>
      </c>
      <c r="AB377" s="30">
        <f t="shared" si="56"/>
        <v>0.4</v>
      </c>
    </row>
    <row r="378" spans="5:28" x14ac:dyDescent="0.3">
      <c r="E378" s="42"/>
      <c r="F378" s="43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V378" s="30">
        <v>373</v>
      </c>
      <c r="W378" s="30">
        <f t="shared" si="51"/>
        <v>10</v>
      </c>
      <c r="X378" s="30">
        <f t="shared" si="52"/>
        <v>10</v>
      </c>
      <c r="Y378" s="30">
        <f t="shared" si="53"/>
        <v>20</v>
      </c>
      <c r="Z378" s="30">
        <f t="shared" si="54"/>
        <v>149.20000000000002</v>
      </c>
      <c r="AA378" s="30">
        <f t="shared" si="55"/>
        <v>149.20000000000002</v>
      </c>
      <c r="AB378" s="30">
        <f t="shared" si="56"/>
        <v>0.4</v>
      </c>
    </row>
    <row r="379" spans="5:28" x14ac:dyDescent="0.3">
      <c r="E379" s="42"/>
      <c r="F379" s="43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V379" s="30">
        <v>374</v>
      </c>
      <c r="W379" s="30">
        <f t="shared" si="51"/>
        <v>10</v>
      </c>
      <c r="X379" s="30">
        <f t="shared" si="52"/>
        <v>10</v>
      </c>
      <c r="Y379" s="30">
        <f t="shared" si="53"/>
        <v>20</v>
      </c>
      <c r="Z379" s="30">
        <f t="shared" si="54"/>
        <v>149.6</v>
      </c>
      <c r="AA379" s="30">
        <f t="shared" si="55"/>
        <v>149.6</v>
      </c>
      <c r="AB379" s="30">
        <f t="shared" si="56"/>
        <v>0.4</v>
      </c>
    </row>
    <row r="380" spans="5:28" x14ac:dyDescent="0.3">
      <c r="E380" s="42"/>
      <c r="F380" s="43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V380" s="30">
        <v>375</v>
      </c>
      <c r="W380" s="30">
        <f t="shared" si="51"/>
        <v>10</v>
      </c>
      <c r="X380" s="30">
        <f t="shared" si="52"/>
        <v>10</v>
      </c>
      <c r="Y380" s="30">
        <f t="shared" si="53"/>
        <v>20</v>
      </c>
      <c r="Z380" s="30">
        <f t="shared" si="54"/>
        <v>150</v>
      </c>
      <c r="AA380" s="30">
        <f t="shared" si="55"/>
        <v>150</v>
      </c>
      <c r="AB380" s="30">
        <f t="shared" si="56"/>
        <v>0.4</v>
      </c>
    </row>
    <row r="381" spans="5:28" x14ac:dyDescent="0.3">
      <c r="E381" s="42"/>
      <c r="F381" s="43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V381" s="30">
        <v>376</v>
      </c>
      <c r="W381" s="30">
        <f t="shared" si="51"/>
        <v>10</v>
      </c>
      <c r="X381" s="30">
        <f t="shared" si="52"/>
        <v>10</v>
      </c>
      <c r="Y381" s="30">
        <f t="shared" si="53"/>
        <v>20</v>
      </c>
      <c r="Z381" s="30">
        <f t="shared" si="54"/>
        <v>150.4</v>
      </c>
      <c r="AA381" s="30">
        <f t="shared" si="55"/>
        <v>150.4</v>
      </c>
      <c r="AB381" s="30">
        <f t="shared" si="56"/>
        <v>0.4</v>
      </c>
    </row>
    <row r="382" spans="5:28" x14ac:dyDescent="0.3">
      <c r="E382" s="42"/>
      <c r="F382" s="43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V382" s="30">
        <v>377</v>
      </c>
      <c r="W382" s="30">
        <f t="shared" si="51"/>
        <v>10</v>
      </c>
      <c r="X382" s="30">
        <f t="shared" si="52"/>
        <v>10</v>
      </c>
      <c r="Y382" s="30">
        <f t="shared" si="53"/>
        <v>20</v>
      </c>
      <c r="Z382" s="30">
        <f t="shared" si="54"/>
        <v>150.80000000000001</v>
      </c>
      <c r="AA382" s="30">
        <f t="shared" si="55"/>
        <v>150.80000000000001</v>
      </c>
      <c r="AB382" s="30">
        <f t="shared" si="56"/>
        <v>0.4</v>
      </c>
    </row>
    <row r="383" spans="5:28" x14ac:dyDescent="0.3">
      <c r="E383" s="42"/>
      <c r="F383" s="43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V383" s="30">
        <v>378</v>
      </c>
      <c r="W383" s="30">
        <f t="shared" si="51"/>
        <v>10</v>
      </c>
      <c r="X383" s="30">
        <f t="shared" si="52"/>
        <v>10</v>
      </c>
      <c r="Y383" s="30">
        <f t="shared" si="53"/>
        <v>20</v>
      </c>
      <c r="Z383" s="30">
        <f t="shared" si="54"/>
        <v>151.20000000000002</v>
      </c>
      <c r="AA383" s="30">
        <f t="shared" si="55"/>
        <v>151.20000000000002</v>
      </c>
      <c r="AB383" s="30">
        <f t="shared" si="56"/>
        <v>0.4</v>
      </c>
    </row>
    <row r="384" spans="5:28" x14ac:dyDescent="0.3">
      <c r="E384" s="42"/>
      <c r="F384" s="43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V384" s="30">
        <v>379</v>
      </c>
      <c r="W384" s="30">
        <f t="shared" si="51"/>
        <v>10</v>
      </c>
      <c r="X384" s="30">
        <f t="shared" si="52"/>
        <v>10</v>
      </c>
      <c r="Y384" s="30">
        <f t="shared" si="53"/>
        <v>20</v>
      </c>
      <c r="Z384" s="30">
        <f t="shared" si="54"/>
        <v>151.6</v>
      </c>
      <c r="AA384" s="30">
        <f t="shared" si="55"/>
        <v>151.6</v>
      </c>
      <c r="AB384" s="30">
        <f t="shared" si="56"/>
        <v>0.4</v>
      </c>
    </row>
    <row r="385" spans="5:28" x14ac:dyDescent="0.3">
      <c r="E385" s="42"/>
      <c r="F385" s="43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V385" s="30">
        <v>380</v>
      </c>
      <c r="W385" s="30">
        <f t="shared" si="51"/>
        <v>10</v>
      </c>
      <c r="X385" s="30">
        <f t="shared" si="52"/>
        <v>10</v>
      </c>
      <c r="Y385" s="30">
        <f t="shared" si="53"/>
        <v>20</v>
      </c>
      <c r="Z385" s="30">
        <f t="shared" si="54"/>
        <v>152</v>
      </c>
      <c r="AA385" s="30">
        <f t="shared" si="55"/>
        <v>152</v>
      </c>
      <c r="AB385" s="30">
        <f t="shared" si="56"/>
        <v>0.4</v>
      </c>
    </row>
    <row r="386" spans="5:28" x14ac:dyDescent="0.3">
      <c r="E386" s="42"/>
      <c r="F386" s="43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V386" s="30">
        <v>381</v>
      </c>
      <c r="W386" s="30">
        <f t="shared" si="51"/>
        <v>10</v>
      </c>
      <c r="X386" s="30">
        <f t="shared" si="52"/>
        <v>10</v>
      </c>
      <c r="Y386" s="30">
        <f t="shared" si="53"/>
        <v>20</v>
      </c>
      <c r="Z386" s="30">
        <f t="shared" si="54"/>
        <v>152.4</v>
      </c>
      <c r="AA386" s="30">
        <f t="shared" si="55"/>
        <v>152.4</v>
      </c>
      <c r="AB386" s="30">
        <f t="shared" si="56"/>
        <v>0.4</v>
      </c>
    </row>
    <row r="387" spans="5:28" x14ac:dyDescent="0.3">
      <c r="E387" s="42"/>
      <c r="F387" s="43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V387" s="30">
        <v>382</v>
      </c>
      <c r="W387" s="30">
        <f t="shared" si="51"/>
        <v>10</v>
      </c>
      <c r="X387" s="30">
        <f t="shared" si="52"/>
        <v>10</v>
      </c>
      <c r="Y387" s="30">
        <f t="shared" si="53"/>
        <v>20</v>
      </c>
      <c r="Z387" s="30">
        <f t="shared" si="54"/>
        <v>152.80000000000001</v>
      </c>
      <c r="AA387" s="30">
        <f t="shared" si="55"/>
        <v>152.80000000000001</v>
      </c>
      <c r="AB387" s="30">
        <f t="shared" si="56"/>
        <v>0.4</v>
      </c>
    </row>
    <row r="388" spans="5:28" x14ac:dyDescent="0.3">
      <c r="E388" s="42"/>
      <c r="F388" s="43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V388" s="30">
        <v>383</v>
      </c>
      <c r="W388" s="30">
        <f t="shared" si="51"/>
        <v>10</v>
      </c>
      <c r="X388" s="30">
        <f t="shared" si="52"/>
        <v>10</v>
      </c>
      <c r="Y388" s="30">
        <f t="shared" si="53"/>
        <v>20</v>
      </c>
      <c r="Z388" s="30">
        <f t="shared" si="54"/>
        <v>153.20000000000002</v>
      </c>
      <c r="AA388" s="30">
        <f t="shared" si="55"/>
        <v>153.20000000000002</v>
      </c>
      <c r="AB388" s="30">
        <f t="shared" si="56"/>
        <v>0.4</v>
      </c>
    </row>
    <row r="389" spans="5:28" x14ac:dyDescent="0.3">
      <c r="E389" s="42"/>
      <c r="F389" s="43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V389" s="30">
        <v>384</v>
      </c>
      <c r="W389" s="30">
        <f t="shared" si="51"/>
        <v>10</v>
      </c>
      <c r="X389" s="30">
        <f t="shared" si="52"/>
        <v>10</v>
      </c>
      <c r="Y389" s="30">
        <f t="shared" si="53"/>
        <v>20</v>
      </c>
      <c r="Z389" s="30">
        <f t="shared" si="54"/>
        <v>153.60000000000002</v>
      </c>
      <c r="AA389" s="30">
        <f t="shared" si="55"/>
        <v>153.60000000000002</v>
      </c>
      <c r="AB389" s="30">
        <f t="shared" si="56"/>
        <v>0.4</v>
      </c>
    </row>
    <row r="390" spans="5:28" x14ac:dyDescent="0.3">
      <c r="E390" s="42"/>
      <c r="F390" s="43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V390" s="30">
        <v>385</v>
      </c>
      <c r="W390" s="30">
        <f t="shared" si="51"/>
        <v>10</v>
      </c>
      <c r="X390" s="30">
        <f t="shared" si="52"/>
        <v>10</v>
      </c>
      <c r="Y390" s="30">
        <f t="shared" si="53"/>
        <v>20</v>
      </c>
      <c r="Z390" s="30">
        <f t="shared" si="54"/>
        <v>154</v>
      </c>
      <c r="AA390" s="30">
        <f t="shared" si="55"/>
        <v>154</v>
      </c>
      <c r="AB390" s="30">
        <f t="shared" si="56"/>
        <v>0.4</v>
      </c>
    </row>
    <row r="391" spans="5:28" x14ac:dyDescent="0.3">
      <c r="E391" s="42"/>
      <c r="F391" s="43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V391" s="30">
        <v>386</v>
      </c>
      <c r="W391" s="30">
        <f t="shared" si="51"/>
        <v>10</v>
      </c>
      <c r="X391" s="30">
        <f t="shared" si="52"/>
        <v>10</v>
      </c>
      <c r="Y391" s="30">
        <f t="shared" si="53"/>
        <v>20</v>
      </c>
      <c r="Z391" s="30">
        <f t="shared" si="54"/>
        <v>154.4</v>
      </c>
      <c r="AA391" s="30">
        <f t="shared" si="55"/>
        <v>154.4</v>
      </c>
      <c r="AB391" s="30">
        <f t="shared" si="56"/>
        <v>0.4</v>
      </c>
    </row>
    <row r="392" spans="5:28" x14ac:dyDescent="0.3">
      <c r="E392" s="42"/>
      <c r="F392" s="43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V392" s="30">
        <v>387</v>
      </c>
      <c r="W392" s="30">
        <f t="shared" si="51"/>
        <v>10</v>
      </c>
      <c r="X392" s="30">
        <f t="shared" si="52"/>
        <v>10</v>
      </c>
      <c r="Y392" s="30">
        <f t="shared" si="53"/>
        <v>20</v>
      </c>
      <c r="Z392" s="30">
        <f t="shared" si="54"/>
        <v>154.80000000000001</v>
      </c>
      <c r="AA392" s="30">
        <f t="shared" si="55"/>
        <v>154.80000000000001</v>
      </c>
      <c r="AB392" s="30">
        <f t="shared" si="56"/>
        <v>0.4</v>
      </c>
    </row>
    <row r="393" spans="5:28" x14ac:dyDescent="0.3">
      <c r="E393" s="42"/>
      <c r="F393" s="43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V393" s="30">
        <v>388</v>
      </c>
      <c r="W393" s="30">
        <f t="shared" si="51"/>
        <v>10</v>
      </c>
      <c r="X393" s="30">
        <f t="shared" si="52"/>
        <v>10</v>
      </c>
      <c r="Y393" s="30">
        <f t="shared" si="53"/>
        <v>20</v>
      </c>
      <c r="Z393" s="30">
        <f t="shared" si="54"/>
        <v>155.20000000000002</v>
      </c>
      <c r="AA393" s="30">
        <f t="shared" si="55"/>
        <v>155.20000000000002</v>
      </c>
      <c r="AB393" s="30">
        <f t="shared" si="56"/>
        <v>0.4</v>
      </c>
    </row>
    <row r="394" spans="5:28" x14ac:dyDescent="0.3">
      <c r="E394" s="42"/>
      <c r="F394" s="43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V394" s="30">
        <v>389</v>
      </c>
      <c r="W394" s="30">
        <f t="shared" si="51"/>
        <v>10</v>
      </c>
      <c r="X394" s="30">
        <f t="shared" si="52"/>
        <v>10</v>
      </c>
      <c r="Y394" s="30">
        <f t="shared" si="53"/>
        <v>20</v>
      </c>
      <c r="Z394" s="30">
        <f t="shared" si="54"/>
        <v>155.60000000000002</v>
      </c>
      <c r="AA394" s="30">
        <f t="shared" si="55"/>
        <v>155.60000000000002</v>
      </c>
      <c r="AB394" s="30">
        <f t="shared" si="56"/>
        <v>0.4</v>
      </c>
    </row>
    <row r="395" spans="5:28" x14ac:dyDescent="0.3">
      <c r="E395" s="42"/>
      <c r="F395" s="43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V395" s="30">
        <v>390</v>
      </c>
      <c r="W395" s="30">
        <f t="shared" si="51"/>
        <v>10</v>
      </c>
      <c r="X395" s="30">
        <f t="shared" si="52"/>
        <v>10</v>
      </c>
      <c r="Y395" s="30">
        <f t="shared" si="53"/>
        <v>20</v>
      </c>
      <c r="Z395" s="30">
        <f t="shared" si="54"/>
        <v>156</v>
      </c>
      <c r="AA395" s="30">
        <f t="shared" si="55"/>
        <v>156</v>
      </c>
      <c r="AB395" s="30">
        <f t="shared" si="56"/>
        <v>0.4</v>
      </c>
    </row>
    <row r="396" spans="5:28" x14ac:dyDescent="0.3">
      <c r="E396" s="42"/>
      <c r="F396" s="43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V396" s="30">
        <v>391</v>
      </c>
      <c r="W396" s="30">
        <f t="shared" si="51"/>
        <v>10</v>
      </c>
      <c r="X396" s="30">
        <f t="shared" si="52"/>
        <v>10</v>
      </c>
      <c r="Y396" s="30">
        <f t="shared" si="53"/>
        <v>20</v>
      </c>
      <c r="Z396" s="30">
        <f t="shared" si="54"/>
        <v>156.4</v>
      </c>
      <c r="AA396" s="30">
        <f t="shared" si="55"/>
        <v>156.4</v>
      </c>
      <c r="AB396" s="30">
        <f t="shared" si="56"/>
        <v>0.4</v>
      </c>
    </row>
    <row r="397" spans="5:28" x14ac:dyDescent="0.3">
      <c r="E397" s="42"/>
      <c r="F397" s="43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V397" s="30">
        <v>392</v>
      </c>
      <c r="W397" s="30">
        <f t="shared" si="51"/>
        <v>10</v>
      </c>
      <c r="X397" s="30">
        <f t="shared" si="52"/>
        <v>10</v>
      </c>
      <c r="Y397" s="30">
        <f t="shared" si="53"/>
        <v>20</v>
      </c>
      <c r="Z397" s="30">
        <f t="shared" si="54"/>
        <v>156.80000000000001</v>
      </c>
      <c r="AA397" s="30">
        <f t="shared" si="55"/>
        <v>156.80000000000001</v>
      </c>
      <c r="AB397" s="30">
        <f t="shared" si="56"/>
        <v>0.4</v>
      </c>
    </row>
    <row r="398" spans="5:28" x14ac:dyDescent="0.3">
      <c r="E398" s="42"/>
      <c r="F398" s="43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V398" s="30">
        <v>393</v>
      </c>
      <c r="W398" s="30">
        <f t="shared" si="51"/>
        <v>10</v>
      </c>
      <c r="X398" s="30">
        <f t="shared" si="52"/>
        <v>10</v>
      </c>
      <c r="Y398" s="30">
        <f t="shared" si="53"/>
        <v>20</v>
      </c>
      <c r="Z398" s="30">
        <f t="shared" si="54"/>
        <v>157.20000000000002</v>
      </c>
      <c r="AA398" s="30">
        <f t="shared" si="55"/>
        <v>157.20000000000002</v>
      </c>
      <c r="AB398" s="30">
        <f t="shared" si="56"/>
        <v>0.4</v>
      </c>
    </row>
    <row r="399" spans="5:28" x14ac:dyDescent="0.3">
      <c r="E399" s="42"/>
      <c r="F399" s="43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V399" s="30">
        <v>394</v>
      </c>
      <c r="W399" s="30">
        <f t="shared" si="51"/>
        <v>10</v>
      </c>
      <c r="X399" s="30">
        <f t="shared" si="52"/>
        <v>10</v>
      </c>
      <c r="Y399" s="30">
        <f t="shared" si="53"/>
        <v>20</v>
      </c>
      <c r="Z399" s="30">
        <f t="shared" si="54"/>
        <v>157.60000000000002</v>
      </c>
      <c r="AA399" s="30">
        <f t="shared" si="55"/>
        <v>157.60000000000002</v>
      </c>
      <c r="AB399" s="30">
        <f t="shared" si="56"/>
        <v>0.4</v>
      </c>
    </row>
    <row r="400" spans="5:28" x14ac:dyDescent="0.3">
      <c r="E400" s="42"/>
      <c r="F400" s="43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V400" s="30">
        <v>395</v>
      </c>
      <c r="W400" s="30">
        <f t="shared" si="51"/>
        <v>10</v>
      </c>
      <c r="X400" s="30">
        <f t="shared" si="52"/>
        <v>10</v>
      </c>
      <c r="Y400" s="30">
        <f t="shared" si="53"/>
        <v>20</v>
      </c>
      <c r="Z400" s="30">
        <f t="shared" si="54"/>
        <v>158</v>
      </c>
      <c r="AA400" s="30">
        <f t="shared" si="55"/>
        <v>158</v>
      </c>
      <c r="AB400" s="30">
        <f t="shared" si="56"/>
        <v>0.4</v>
      </c>
    </row>
    <row r="401" spans="5:28" x14ac:dyDescent="0.3">
      <c r="E401" s="42"/>
      <c r="F401" s="43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V401" s="30">
        <v>396</v>
      </c>
      <c r="W401" s="30">
        <f t="shared" si="51"/>
        <v>10</v>
      </c>
      <c r="X401" s="30">
        <f t="shared" si="52"/>
        <v>10</v>
      </c>
      <c r="Y401" s="30">
        <f t="shared" si="53"/>
        <v>20</v>
      </c>
      <c r="Z401" s="30">
        <f t="shared" si="54"/>
        <v>158.4</v>
      </c>
      <c r="AA401" s="30">
        <f t="shared" si="55"/>
        <v>158.4</v>
      </c>
      <c r="AB401" s="30">
        <f t="shared" si="56"/>
        <v>0.4</v>
      </c>
    </row>
    <row r="402" spans="5:28" x14ac:dyDescent="0.3">
      <c r="E402" s="42"/>
      <c r="F402" s="43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V402" s="30">
        <v>397</v>
      </c>
      <c r="W402" s="30">
        <f t="shared" si="51"/>
        <v>10</v>
      </c>
      <c r="X402" s="30">
        <f t="shared" si="52"/>
        <v>10</v>
      </c>
      <c r="Y402" s="30">
        <f t="shared" si="53"/>
        <v>20</v>
      </c>
      <c r="Z402" s="30">
        <f t="shared" si="54"/>
        <v>158.80000000000001</v>
      </c>
      <c r="AA402" s="30">
        <f t="shared" si="55"/>
        <v>158.80000000000001</v>
      </c>
      <c r="AB402" s="30">
        <f t="shared" si="56"/>
        <v>0.4</v>
      </c>
    </row>
    <row r="403" spans="5:28" x14ac:dyDescent="0.3">
      <c r="E403" s="42"/>
      <c r="F403" s="43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V403" s="30">
        <v>398</v>
      </c>
      <c r="W403" s="30">
        <f t="shared" si="51"/>
        <v>10</v>
      </c>
      <c r="X403" s="30">
        <f t="shared" si="52"/>
        <v>10</v>
      </c>
      <c r="Y403" s="30">
        <f t="shared" si="53"/>
        <v>20</v>
      </c>
      <c r="Z403" s="30">
        <f t="shared" si="54"/>
        <v>159.20000000000002</v>
      </c>
      <c r="AA403" s="30">
        <f t="shared" si="55"/>
        <v>159.20000000000002</v>
      </c>
      <c r="AB403" s="30">
        <f t="shared" si="56"/>
        <v>0.4</v>
      </c>
    </row>
    <row r="404" spans="5:28" x14ac:dyDescent="0.3">
      <c r="E404" s="42"/>
      <c r="F404" s="43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V404" s="30">
        <v>399</v>
      </c>
      <c r="W404" s="30">
        <f t="shared" si="51"/>
        <v>10</v>
      </c>
      <c r="X404" s="30">
        <f t="shared" si="52"/>
        <v>10</v>
      </c>
      <c r="Y404" s="30">
        <f t="shared" si="53"/>
        <v>20</v>
      </c>
      <c r="Z404" s="30">
        <f t="shared" si="54"/>
        <v>159.60000000000002</v>
      </c>
      <c r="AA404" s="30">
        <f t="shared" si="55"/>
        <v>159.60000000000002</v>
      </c>
      <c r="AB404" s="30">
        <f t="shared" si="56"/>
        <v>0.4</v>
      </c>
    </row>
    <row r="405" spans="5:28" x14ac:dyDescent="0.3">
      <c r="E405" s="42"/>
      <c r="F405" s="43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V405" s="30">
        <v>400</v>
      </c>
      <c r="W405" s="30">
        <f t="shared" si="51"/>
        <v>10</v>
      </c>
      <c r="X405" s="30">
        <f t="shared" si="52"/>
        <v>10</v>
      </c>
      <c r="Y405" s="30">
        <f t="shared" si="53"/>
        <v>20</v>
      </c>
      <c r="Z405" s="30">
        <f t="shared" si="54"/>
        <v>160</v>
      </c>
      <c r="AA405" s="30">
        <f t="shared" si="55"/>
        <v>160</v>
      </c>
      <c r="AB405" s="30">
        <f t="shared" si="56"/>
        <v>0.4</v>
      </c>
    </row>
    <row r="406" spans="5:28" x14ac:dyDescent="0.3">
      <c r="E406" s="42"/>
      <c r="F406" s="43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V406" s="30">
        <v>401</v>
      </c>
      <c r="W406" s="30">
        <f t="shared" si="51"/>
        <v>10</v>
      </c>
      <c r="X406" s="30">
        <f t="shared" si="52"/>
        <v>10</v>
      </c>
      <c r="Y406" s="30">
        <f t="shared" si="53"/>
        <v>20</v>
      </c>
      <c r="Z406" s="30">
        <f t="shared" si="54"/>
        <v>160.4</v>
      </c>
      <c r="AA406" s="30">
        <f t="shared" si="55"/>
        <v>160.4</v>
      </c>
      <c r="AB406" s="30">
        <f t="shared" si="56"/>
        <v>0.4</v>
      </c>
    </row>
    <row r="407" spans="5:28" x14ac:dyDescent="0.3">
      <c r="E407" s="42"/>
      <c r="F407" s="43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V407" s="30">
        <v>402</v>
      </c>
      <c r="W407" s="30">
        <f t="shared" si="51"/>
        <v>10</v>
      </c>
      <c r="X407" s="30">
        <f t="shared" si="52"/>
        <v>10</v>
      </c>
      <c r="Y407" s="30">
        <f t="shared" si="53"/>
        <v>20</v>
      </c>
      <c r="Z407" s="30">
        <f t="shared" si="54"/>
        <v>160.80000000000001</v>
      </c>
      <c r="AA407" s="30">
        <f t="shared" si="55"/>
        <v>160.80000000000001</v>
      </c>
      <c r="AB407" s="30">
        <f t="shared" si="56"/>
        <v>0.4</v>
      </c>
    </row>
    <row r="408" spans="5:28" x14ac:dyDescent="0.3">
      <c r="E408" s="42"/>
      <c r="F408" s="43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V408" s="30">
        <v>403</v>
      </c>
      <c r="W408" s="30">
        <f t="shared" si="51"/>
        <v>10</v>
      </c>
      <c r="X408" s="30">
        <f t="shared" si="52"/>
        <v>10</v>
      </c>
      <c r="Y408" s="30">
        <f t="shared" si="53"/>
        <v>20</v>
      </c>
      <c r="Z408" s="30">
        <f t="shared" si="54"/>
        <v>161.20000000000002</v>
      </c>
      <c r="AA408" s="30">
        <f t="shared" si="55"/>
        <v>161.20000000000002</v>
      </c>
      <c r="AB408" s="30">
        <f t="shared" si="56"/>
        <v>0.4</v>
      </c>
    </row>
    <row r="409" spans="5:28" x14ac:dyDescent="0.3">
      <c r="E409" s="42"/>
      <c r="F409" s="43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V409" s="30">
        <v>404</v>
      </c>
      <c r="W409" s="30">
        <f t="shared" si="51"/>
        <v>10</v>
      </c>
      <c r="X409" s="30">
        <f t="shared" si="52"/>
        <v>10</v>
      </c>
      <c r="Y409" s="30">
        <f t="shared" si="53"/>
        <v>20</v>
      </c>
      <c r="Z409" s="30">
        <f t="shared" si="54"/>
        <v>161.60000000000002</v>
      </c>
      <c r="AA409" s="30">
        <f t="shared" si="55"/>
        <v>161.60000000000002</v>
      </c>
      <c r="AB409" s="30">
        <f t="shared" si="56"/>
        <v>0.4</v>
      </c>
    </row>
    <row r="410" spans="5:28" x14ac:dyDescent="0.3">
      <c r="E410" s="42"/>
      <c r="F410" s="43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V410" s="30">
        <v>405</v>
      </c>
      <c r="W410" s="30">
        <f t="shared" si="51"/>
        <v>10</v>
      </c>
      <c r="X410" s="30">
        <f t="shared" si="52"/>
        <v>10</v>
      </c>
      <c r="Y410" s="30">
        <f t="shared" si="53"/>
        <v>20</v>
      </c>
      <c r="Z410" s="30">
        <f t="shared" si="54"/>
        <v>162</v>
      </c>
      <c r="AA410" s="30">
        <f t="shared" si="55"/>
        <v>162</v>
      </c>
      <c r="AB410" s="30">
        <f t="shared" si="56"/>
        <v>0.4</v>
      </c>
    </row>
    <row r="411" spans="5:28" x14ac:dyDescent="0.3">
      <c r="E411" s="42"/>
      <c r="F411" s="43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V411" s="30">
        <v>406</v>
      </c>
      <c r="W411" s="30">
        <f t="shared" si="51"/>
        <v>10</v>
      </c>
      <c r="X411" s="30">
        <f t="shared" si="52"/>
        <v>10</v>
      </c>
      <c r="Y411" s="30">
        <f t="shared" si="53"/>
        <v>20</v>
      </c>
      <c r="Z411" s="30">
        <f t="shared" si="54"/>
        <v>162.4</v>
      </c>
      <c r="AA411" s="30">
        <f t="shared" si="55"/>
        <v>162.4</v>
      </c>
      <c r="AB411" s="30">
        <f t="shared" si="56"/>
        <v>0.4</v>
      </c>
    </row>
    <row r="412" spans="5:28" x14ac:dyDescent="0.3">
      <c r="E412" s="42"/>
      <c r="F412" s="43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V412" s="30">
        <v>407</v>
      </c>
      <c r="W412" s="30">
        <f t="shared" ref="W412:W475" si="57">IF(F$7="Common",0,IF(OR(V412&lt;=F$11,F$11=""),MIN(V412,F$10*F$5),IF(OR(V412&lt;=F$13,F$13=""),MIN(V412,F$12*F$5),IF(OR(V412&lt;=F$15,F$15=""),MIN(V412,F$14*F$5),0))))</f>
        <v>10</v>
      </c>
      <c r="X412" s="30">
        <f t="shared" ref="X412:X475" si="58">IF(F$7="Participating Preferred",IF($F$9="",(V412-W412)*F$6,MIN(F$9*F$5-W412,(V412-W412)*F$6)),0)</f>
        <v>10</v>
      </c>
      <c r="Y412" s="30">
        <f t="shared" ref="Y412:Y475" si="59">W412+X412</f>
        <v>20</v>
      </c>
      <c r="Z412" s="30">
        <f t="shared" ref="Z412:Z475" si="60">V412*MIN(F$6*IF($F$7="common",1,F$16),1)</f>
        <v>162.80000000000001</v>
      </c>
      <c r="AA412" s="30">
        <f t="shared" ref="AA412:AA475" si="61">MAX(Y412:Z412)</f>
        <v>162.80000000000001</v>
      </c>
      <c r="AB412" s="30">
        <f t="shared" ref="AB412:AB475" si="62">ROUND((AA412-AA411)/(V412-V411),5)</f>
        <v>0.4</v>
      </c>
    </row>
    <row r="413" spans="5:28" x14ac:dyDescent="0.3">
      <c r="E413" s="42"/>
      <c r="F413" s="43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V413" s="30">
        <v>408</v>
      </c>
      <c r="W413" s="30">
        <f t="shared" si="57"/>
        <v>10</v>
      </c>
      <c r="X413" s="30">
        <f t="shared" si="58"/>
        <v>10</v>
      </c>
      <c r="Y413" s="30">
        <f t="shared" si="59"/>
        <v>20</v>
      </c>
      <c r="Z413" s="30">
        <f t="shared" si="60"/>
        <v>163.20000000000002</v>
      </c>
      <c r="AA413" s="30">
        <f t="shared" si="61"/>
        <v>163.20000000000002</v>
      </c>
      <c r="AB413" s="30">
        <f t="shared" si="62"/>
        <v>0.4</v>
      </c>
    </row>
    <row r="414" spans="5:28" x14ac:dyDescent="0.3">
      <c r="E414" s="42"/>
      <c r="F414" s="43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V414" s="30">
        <v>409</v>
      </c>
      <c r="W414" s="30">
        <f t="shared" si="57"/>
        <v>10</v>
      </c>
      <c r="X414" s="30">
        <f t="shared" si="58"/>
        <v>10</v>
      </c>
      <c r="Y414" s="30">
        <f t="shared" si="59"/>
        <v>20</v>
      </c>
      <c r="Z414" s="30">
        <f t="shared" si="60"/>
        <v>163.60000000000002</v>
      </c>
      <c r="AA414" s="30">
        <f t="shared" si="61"/>
        <v>163.60000000000002</v>
      </c>
      <c r="AB414" s="30">
        <f t="shared" si="62"/>
        <v>0.4</v>
      </c>
    </row>
    <row r="415" spans="5:28" x14ac:dyDescent="0.3">
      <c r="E415" s="42"/>
      <c r="F415" s="43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V415" s="30">
        <v>410</v>
      </c>
      <c r="W415" s="30">
        <f t="shared" si="57"/>
        <v>10</v>
      </c>
      <c r="X415" s="30">
        <f t="shared" si="58"/>
        <v>10</v>
      </c>
      <c r="Y415" s="30">
        <f t="shared" si="59"/>
        <v>20</v>
      </c>
      <c r="Z415" s="30">
        <f t="shared" si="60"/>
        <v>164</v>
      </c>
      <c r="AA415" s="30">
        <f t="shared" si="61"/>
        <v>164</v>
      </c>
      <c r="AB415" s="30">
        <f t="shared" si="62"/>
        <v>0.4</v>
      </c>
    </row>
    <row r="416" spans="5:28" x14ac:dyDescent="0.3">
      <c r="E416" s="42"/>
      <c r="F416" s="43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V416" s="30">
        <v>411</v>
      </c>
      <c r="W416" s="30">
        <f t="shared" si="57"/>
        <v>10</v>
      </c>
      <c r="X416" s="30">
        <f t="shared" si="58"/>
        <v>10</v>
      </c>
      <c r="Y416" s="30">
        <f t="shared" si="59"/>
        <v>20</v>
      </c>
      <c r="Z416" s="30">
        <f t="shared" si="60"/>
        <v>164.4</v>
      </c>
      <c r="AA416" s="30">
        <f t="shared" si="61"/>
        <v>164.4</v>
      </c>
      <c r="AB416" s="30">
        <f t="shared" si="62"/>
        <v>0.4</v>
      </c>
    </row>
    <row r="417" spans="5:28" x14ac:dyDescent="0.3">
      <c r="E417" s="42"/>
      <c r="F417" s="43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V417" s="30">
        <v>412</v>
      </c>
      <c r="W417" s="30">
        <f t="shared" si="57"/>
        <v>10</v>
      </c>
      <c r="X417" s="30">
        <f t="shared" si="58"/>
        <v>10</v>
      </c>
      <c r="Y417" s="30">
        <f t="shared" si="59"/>
        <v>20</v>
      </c>
      <c r="Z417" s="30">
        <f t="shared" si="60"/>
        <v>164.8</v>
      </c>
      <c r="AA417" s="30">
        <f t="shared" si="61"/>
        <v>164.8</v>
      </c>
      <c r="AB417" s="30">
        <f t="shared" si="62"/>
        <v>0.4</v>
      </c>
    </row>
    <row r="418" spans="5:28" x14ac:dyDescent="0.3">
      <c r="E418" s="42"/>
      <c r="F418" s="43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V418" s="30">
        <v>413</v>
      </c>
      <c r="W418" s="30">
        <f t="shared" si="57"/>
        <v>10</v>
      </c>
      <c r="X418" s="30">
        <f t="shared" si="58"/>
        <v>10</v>
      </c>
      <c r="Y418" s="30">
        <f t="shared" si="59"/>
        <v>20</v>
      </c>
      <c r="Z418" s="30">
        <f t="shared" si="60"/>
        <v>165.20000000000002</v>
      </c>
      <c r="AA418" s="30">
        <f t="shared" si="61"/>
        <v>165.20000000000002</v>
      </c>
      <c r="AB418" s="30">
        <f t="shared" si="62"/>
        <v>0.4</v>
      </c>
    </row>
    <row r="419" spans="5:28" x14ac:dyDescent="0.3">
      <c r="E419" s="42"/>
      <c r="F419" s="43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V419" s="30">
        <v>414</v>
      </c>
      <c r="W419" s="30">
        <f t="shared" si="57"/>
        <v>10</v>
      </c>
      <c r="X419" s="30">
        <f t="shared" si="58"/>
        <v>10</v>
      </c>
      <c r="Y419" s="30">
        <f t="shared" si="59"/>
        <v>20</v>
      </c>
      <c r="Z419" s="30">
        <f t="shared" si="60"/>
        <v>165.60000000000002</v>
      </c>
      <c r="AA419" s="30">
        <f t="shared" si="61"/>
        <v>165.60000000000002</v>
      </c>
      <c r="AB419" s="30">
        <f t="shared" si="62"/>
        <v>0.4</v>
      </c>
    </row>
    <row r="420" spans="5:28" x14ac:dyDescent="0.3">
      <c r="E420" s="42"/>
      <c r="F420" s="43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V420" s="30">
        <v>415</v>
      </c>
      <c r="W420" s="30">
        <f t="shared" si="57"/>
        <v>10</v>
      </c>
      <c r="X420" s="30">
        <f t="shared" si="58"/>
        <v>10</v>
      </c>
      <c r="Y420" s="30">
        <f t="shared" si="59"/>
        <v>20</v>
      </c>
      <c r="Z420" s="30">
        <f t="shared" si="60"/>
        <v>166</v>
      </c>
      <c r="AA420" s="30">
        <f t="shared" si="61"/>
        <v>166</v>
      </c>
      <c r="AB420" s="30">
        <f t="shared" si="62"/>
        <v>0.4</v>
      </c>
    </row>
    <row r="421" spans="5:28" x14ac:dyDescent="0.3">
      <c r="E421" s="42"/>
      <c r="F421" s="43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V421" s="30">
        <v>416</v>
      </c>
      <c r="W421" s="30">
        <f t="shared" si="57"/>
        <v>10</v>
      </c>
      <c r="X421" s="30">
        <f t="shared" si="58"/>
        <v>10</v>
      </c>
      <c r="Y421" s="30">
        <f t="shared" si="59"/>
        <v>20</v>
      </c>
      <c r="Z421" s="30">
        <f t="shared" si="60"/>
        <v>166.4</v>
      </c>
      <c r="AA421" s="30">
        <f t="shared" si="61"/>
        <v>166.4</v>
      </c>
      <c r="AB421" s="30">
        <f t="shared" si="62"/>
        <v>0.4</v>
      </c>
    </row>
    <row r="422" spans="5:28" x14ac:dyDescent="0.3">
      <c r="E422" s="42"/>
      <c r="F422" s="43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V422" s="30">
        <v>417</v>
      </c>
      <c r="W422" s="30">
        <f t="shared" si="57"/>
        <v>10</v>
      </c>
      <c r="X422" s="30">
        <f t="shared" si="58"/>
        <v>10</v>
      </c>
      <c r="Y422" s="30">
        <f t="shared" si="59"/>
        <v>20</v>
      </c>
      <c r="Z422" s="30">
        <f t="shared" si="60"/>
        <v>166.8</v>
      </c>
      <c r="AA422" s="30">
        <f t="shared" si="61"/>
        <v>166.8</v>
      </c>
      <c r="AB422" s="30">
        <f t="shared" si="62"/>
        <v>0.4</v>
      </c>
    </row>
    <row r="423" spans="5:28" x14ac:dyDescent="0.3">
      <c r="E423" s="42"/>
      <c r="F423" s="43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V423" s="30">
        <v>418</v>
      </c>
      <c r="W423" s="30">
        <f t="shared" si="57"/>
        <v>10</v>
      </c>
      <c r="X423" s="30">
        <f t="shared" si="58"/>
        <v>10</v>
      </c>
      <c r="Y423" s="30">
        <f t="shared" si="59"/>
        <v>20</v>
      </c>
      <c r="Z423" s="30">
        <f t="shared" si="60"/>
        <v>167.20000000000002</v>
      </c>
      <c r="AA423" s="30">
        <f t="shared" si="61"/>
        <v>167.20000000000002</v>
      </c>
      <c r="AB423" s="30">
        <f t="shared" si="62"/>
        <v>0.4</v>
      </c>
    </row>
    <row r="424" spans="5:28" x14ac:dyDescent="0.3">
      <c r="E424" s="42"/>
      <c r="F424" s="43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V424" s="30">
        <v>419</v>
      </c>
      <c r="W424" s="30">
        <f t="shared" si="57"/>
        <v>10</v>
      </c>
      <c r="X424" s="30">
        <f t="shared" si="58"/>
        <v>10</v>
      </c>
      <c r="Y424" s="30">
        <f t="shared" si="59"/>
        <v>20</v>
      </c>
      <c r="Z424" s="30">
        <f t="shared" si="60"/>
        <v>167.60000000000002</v>
      </c>
      <c r="AA424" s="30">
        <f t="shared" si="61"/>
        <v>167.60000000000002</v>
      </c>
      <c r="AB424" s="30">
        <f t="shared" si="62"/>
        <v>0.4</v>
      </c>
    </row>
    <row r="425" spans="5:28" x14ac:dyDescent="0.3">
      <c r="E425" s="42"/>
      <c r="F425" s="43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V425" s="30">
        <v>420</v>
      </c>
      <c r="W425" s="30">
        <f t="shared" si="57"/>
        <v>10</v>
      </c>
      <c r="X425" s="30">
        <f t="shared" si="58"/>
        <v>10</v>
      </c>
      <c r="Y425" s="30">
        <f t="shared" si="59"/>
        <v>20</v>
      </c>
      <c r="Z425" s="30">
        <f t="shared" si="60"/>
        <v>168</v>
      </c>
      <c r="AA425" s="30">
        <f t="shared" si="61"/>
        <v>168</v>
      </c>
      <c r="AB425" s="30">
        <f t="shared" si="62"/>
        <v>0.4</v>
      </c>
    </row>
    <row r="426" spans="5:28" x14ac:dyDescent="0.3">
      <c r="E426" s="42"/>
      <c r="F426" s="43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V426" s="30">
        <v>421</v>
      </c>
      <c r="W426" s="30">
        <f t="shared" si="57"/>
        <v>10</v>
      </c>
      <c r="X426" s="30">
        <f t="shared" si="58"/>
        <v>10</v>
      </c>
      <c r="Y426" s="30">
        <f t="shared" si="59"/>
        <v>20</v>
      </c>
      <c r="Z426" s="30">
        <f t="shared" si="60"/>
        <v>168.4</v>
      </c>
      <c r="AA426" s="30">
        <f t="shared" si="61"/>
        <v>168.4</v>
      </c>
      <c r="AB426" s="30">
        <f t="shared" si="62"/>
        <v>0.4</v>
      </c>
    </row>
    <row r="427" spans="5:28" x14ac:dyDescent="0.3">
      <c r="E427" s="42"/>
      <c r="F427" s="43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V427" s="30">
        <v>422</v>
      </c>
      <c r="W427" s="30">
        <f t="shared" si="57"/>
        <v>10</v>
      </c>
      <c r="X427" s="30">
        <f t="shared" si="58"/>
        <v>10</v>
      </c>
      <c r="Y427" s="30">
        <f t="shared" si="59"/>
        <v>20</v>
      </c>
      <c r="Z427" s="30">
        <f t="shared" si="60"/>
        <v>168.8</v>
      </c>
      <c r="AA427" s="30">
        <f t="shared" si="61"/>
        <v>168.8</v>
      </c>
      <c r="AB427" s="30">
        <f t="shared" si="62"/>
        <v>0.4</v>
      </c>
    </row>
    <row r="428" spans="5:28" x14ac:dyDescent="0.3">
      <c r="E428" s="42"/>
      <c r="F428" s="43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V428" s="30">
        <v>423</v>
      </c>
      <c r="W428" s="30">
        <f t="shared" si="57"/>
        <v>10</v>
      </c>
      <c r="X428" s="30">
        <f t="shared" si="58"/>
        <v>10</v>
      </c>
      <c r="Y428" s="30">
        <f t="shared" si="59"/>
        <v>20</v>
      </c>
      <c r="Z428" s="30">
        <f t="shared" si="60"/>
        <v>169.20000000000002</v>
      </c>
      <c r="AA428" s="30">
        <f t="shared" si="61"/>
        <v>169.20000000000002</v>
      </c>
      <c r="AB428" s="30">
        <f t="shared" si="62"/>
        <v>0.4</v>
      </c>
    </row>
    <row r="429" spans="5:28" x14ac:dyDescent="0.3">
      <c r="E429" s="42"/>
      <c r="F429" s="43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V429" s="30">
        <v>424</v>
      </c>
      <c r="W429" s="30">
        <f t="shared" si="57"/>
        <v>10</v>
      </c>
      <c r="X429" s="30">
        <f t="shared" si="58"/>
        <v>10</v>
      </c>
      <c r="Y429" s="30">
        <f t="shared" si="59"/>
        <v>20</v>
      </c>
      <c r="Z429" s="30">
        <f t="shared" si="60"/>
        <v>169.60000000000002</v>
      </c>
      <c r="AA429" s="30">
        <f t="shared" si="61"/>
        <v>169.60000000000002</v>
      </c>
      <c r="AB429" s="30">
        <f t="shared" si="62"/>
        <v>0.4</v>
      </c>
    </row>
    <row r="430" spans="5:28" x14ac:dyDescent="0.3">
      <c r="E430" s="42"/>
      <c r="F430" s="43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V430" s="30">
        <v>425</v>
      </c>
      <c r="W430" s="30">
        <f t="shared" si="57"/>
        <v>10</v>
      </c>
      <c r="X430" s="30">
        <f t="shared" si="58"/>
        <v>10</v>
      </c>
      <c r="Y430" s="30">
        <f t="shared" si="59"/>
        <v>20</v>
      </c>
      <c r="Z430" s="30">
        <f t="shared" si="60"/>
        <v>170</v>
      </c>
      <c r="AA430" s="30">
        <f t="shared" si="61"/>
        <v>170</v>
      </c>
      <c r="AB430" s="30">
        <f t="shared" si="62"/>
        <v>0.4</v>
      </c>
    </row>
    <row r="431" spans="5:28" x14ac:dyDescent="0.3">
      <c r="E431" s="42"/>
      <c r="F431" s="43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V431" s="30">
        <v>426</v>
      </c>
      <c r="W431" s="30">
        <f t="shared" si="57"/>
        <v>10</v>
      </c>
      <c r="X431" s="30">
        <f t="shared" si="58"/>
        <v>10</v>
      </c>
      <c r="Y431" s="30">
        <f t="shared" si="59"/>
        <v>20</v>
      </c>
      <c r="Z431" s="30">
        <f t="shared" si="60"/>
        <v>170.4</v>
      </c>
      <c r="AA431" s="30">
        <f t="shared" si="61"/>
        <v>170.4</v>
      </c>
      <c r="AB431" s="30">
        <f t="shared" si="62"/>
        <v>0.4</v>
      </c>
    </row>
    <row r="432" spans="5:28" x14ac:dyDescent="0.3">
      <c r="E432" s="42"/>
      <c r="F432" s="43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V432" s="30">
        <v>427</v>
      </c>
      <c r="W432" s="30">
        <f t="shared" si="57"/>
        <v>10</v>
      </c>
      <c r="X432" s="30">
        <f t="shared" si="58"/>
        <v>10</v>
      </c>
      <c r="Y432" s="30">
        <f t="shared" si="59"/>
        <v>20</v>
      </c>
      <c r="Z432" s="30">
        <f t="shared" si="60"/>
        <v>170.8</v>
      </c>
      <c r="AA432" s="30">
        <f t="shared" si="61"/>
        <v>170.8</v>
      </c>
      <c r="AB432" s="30">
        <f t="shared" si="62"/>
        <v>0.4</v>
      </c>
    </row>
    <row r="433" spans="5:28" x14ac:dyDescent="0.3">
      <c r="E433" s="42"/>
      <c r="F433" s="43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V433" s="30">
        <v>428</v>
      </c>
      <c r="W433" s="30">
        <f t="shared" si="57"/>
        <v>10</v>
      </c>
      <c r="X433" s="30">
        <f t="shared" si="58"/>
        <v>10</v>
      </c>
      <c r="Y433" s="30">
        <f t="shared" si="59"/>
        <v>20</v>
      </c>
      <c r="Z433" s="30">
        <f t="shared" si="60"/>
        <v>171.20000000000002</v>
      </c>
      <c r="AA433" s="30">
        <f t="shared" si="61"/>
        <v>171.20000000000002</v>
      </c>
      <c r="AB433" s="30">
        <f t="shared" si="62"/>
        <v>0.4</v>
      </c>
    </row>
    <row r="434" spans="5:28" x14ac:dyDescent="0.3">
      <c r="E434" s="42"/>
      <c r="F434" s="43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V434" s="30">
        <v>429</v>
      </c>
      <c r="W434" s="30">
        <f t="shared" si="57"/>
        <v>10</v>
      </c>
      <c r="X434" s="30">
        <f t="shared" si="58"/>
        <v>10</v>
      </c>
      <c r="Y434" s="30">
        <f t="shared" si="59"/>
        <v>20</v>
      </c>
      <c r="Z434" s="30">
        <f t="shared" si="60"/>
        <v>171.60000000000002</v>
      </c>
      <c r="AA434" s="30">
        <f t="shared" si="61"/>
        <v>171.60000000000002</v>
      </c>
      <c r="AB434" s="30">
        <f t="shared" si="62"/>
        <v>0.4</v>
      </c>
    </row>
    <row r="435" spans="5:28" x14ac:dyDescent="0.3">
      <c r="E435" s="42"/>
      <c r="F435" s="43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V435" s="30">
        <v>430</v>
      </c>
      <c r="W435" s="30">
        <f t="shared" si="57"/>
        <v>10</v>
      </c>
      <c r="X435" s="30">
        <f t="shared" si="58"/>
        <v>10</v>
      </c>
      <c r="Y435" s="30">
        <f t="shared" si="59"/>
        <v>20</v>
      </c>
      <c r="Z435" s="30">
        <f t="shared" si="60"/>
        <v>172</v>
      </c>
      <c r="AA435" s="30">
        <f t="shared" si="61"/>
        <v>172</v>
      </c>
      <c r="AB435" s="30">
        <f t="shared" si="62"/>
        <v>0.4</v>
      </c>
    </row>
    <row r="436" spans="5:28" x14ac:dyDescent="0.3">
      <c r="E436" s="42"/>
      <c r="F436" s="43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V436" s="30">
        <v>431</v>
      </c>
      <c r="W436" s="30">
        <f t="shared" si="57"/>
        <v>10</v>
      </c>
      <c r="X436" s="30">
        <f t="shared" si="58"/>
        <v>10</v>
      </c>
      <c r="Y436" s="30">
        <f t="shared" si="59"/>
        <v>20</v>
      </c>
      <c r="Z436" s="30">
        <f t="shared" si="60"/>
        <v>172.4</v>
      </c>
      <c r="AA436" s="30">
        <f t="shared" si="61"/>
        <v>172.4</v>
      </c>
      <c r="AB436" s="30">
        <f t="shared" si="62"/>
        <v>0.4</v>
      </c>
    </row>
    <row r="437" spans="5:28" x14ac:dyDescent="0.3">
      <c r="E437" s="42"/>
      <c r="F437" s="43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V437" s="30">
        <v>432</v>
      </c>
      <c r="W437" s="30">
        <f t="shared" si="57"/>
        <v>10</v>
      </c>
      <c r="X437" s="30">
        <f t="shared" si="58"/>
        <v>10</v>
      </c>
      <c r="Y437" s="30">
        <f t="shared" si="59"/>
        <v>20</v>
      </c>
      <c r="Z437" s="30">
        <f t="shared" si="60"/>
        <v>172.8</v>
      </c>
      <c r="AA437" s="30">
        <f t="shared" si="61"/>
        <v>172.8</v>
      </c>
      <c r="AB437" s="30">
        <f t="shared" si="62"/>
        <v>0.4</v>
      </c>
    </row>
    <row r="438" spans="5:28" x14ac:dyDescent="0.3">
      <c r="E438" s="42"/>
      <c r="F438" s="43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V438" s="30">
        <v>433</v>
      </c>
      <c r="W438" s="30">
        <f t="shared" si="57"/>
        <v>10</v>
      </c>
      <c r="X438" s="30">
        <f t="shared" si="58"/>
        <v>10</v>
      </c>
      <c r="Y438" s="30">
        <f t="shared" si="59"/>
        <v>20</v>
      </c>
      <c r="Z438" s="30">
        <f t="shared" si="60"/>
        <v>173.20000000000002</v>
      </c>
      <c r="AA438" s="30">
        <f t="shared" si="61"/>
        <v>173.20000000000002</v>
      </c>
      <c r="AB438" s="30">
        <f t="shared" si="62"/>
        <v>0.4</v>
      </c>
    </row>
    <row r="439" spans="5:28" x14ac:dyDescent="0.3">
      <c r="E439" s="42"/>
      <c r="F439" s="43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V439" s="30">
        <v>434</v>
      </c>
      <c r="W439" s="30">
        <f t="shared" si="57"/>
        <v>10</v>
      </c>
      <c r="X439" s="30">
        <f t="shared" si="58"/>
        <v>10</v>
      </c>
      <c r="Y439" s="30">
        <f t="shared" si="59"/>
        <v>20</v>
      </c>
      <c r="Z439" s="30">
        <f t="shared" si="60"/>
        <v>173.60000000000002</v>
      </c>
      <c r="AA439" s="30">
        <f t="shared" si="61"/>
        <v>173.60000000000002</v>
      </c>
      <c r="AB439" s="30">
        <f t="shared" si="62"/>
        <v>0.4</v>
      </c>
    </row>
    <row r="440" spans="5:28" x14ac:dyDescent="0.3">
      <c r="E440" s="42"/>
      <c r="F440" s="43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V440" s="30">
        <v>435</v>
      </c>
      <c r="W440" s="30">
        <f t="shared" si="57"/>
        <v>10</v>
      </c>
      <c r="X440" s="30">
        <f t="shared" si="58"/>
        <v>10</v>
      </c>
      <c r="Y440" s="30">
        <f t="shared" si="59"/>
        <v>20</v>
      </c>
      <c r="Z440" s="30">
        <f t="shared" si="60"/>
        <v>174</v>
      </c>
      <c r="AA440" s="30">
        <f t="shared" si="61"/>
        <v>174</v>
      </c>
      <c r="AB440" s="30">
        <f t="shared" si="62"/>
        <v>0.4</v>
      </c>
    </row>
    <row r="441" spans="5:28" x14ac:dyDescent="0.3">
      <c r="E441" s="42"/>
      <c r="F441" s="43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V441" s="30">
        <v>436</v>
      </c>
      <c r="W441" s="30">
        <f t="shared" si="57"/>
        <v>10</v>
      </c>
      <c r="X441" s="30">
        <f t="shared" si="58"/>
        <v>10</v>
      </c>
      <c r="Y441" s="30">
        <f t="shared" si="59"/>
        <v>20</v>
      </c>
      <c r="Z441" s="30">
        <f t="shared" si="60"/>
        <v>174.4</v>
      </c>
      <c r="AA441" s="30">
        <f t="shared" si="61"/>
        <v>174.4</v>
      </c>
      <c r="AB441" s="30">
        <f t="shared" si="62"/>
        <v>0.4</v>
      </c>
    </row>
    <row r="442" spans="5:28" x14ac:dyDescent="0.3">
      <c r="E442" s="42"/>
      <c r="F442" s="43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V442" s="30">
        <v>437</v>
      </c>
      <c r="W442" s="30">
        <f t="shared" si="57"/>
        <v>10</v>
      </c>
      <c r="X442" s="30">
        <f t="shared" si="58"/>
        <v>10</v>
      </c>
      <c r="Y442" s="30">
        <f t="shared" si="59"/>
        <v>20</v>
      </c>
      <c r="Z442" s="30">
        <f t="shared" si="60"/>
        <v>174.8</v>
      </c>
      <c r="AA442" s="30">
        <f t="shared" si="61"/>
        <v>174.8</v>
      </c>
      <c r="AB442" s="30">
        <f t="shared" si="62"/>
        <v>0.4</v>
      </c>
    </row>
    <row r="443" spans="5:28" x14ac:dyDescent="0.3">
      <c r="E443" s="42"/>
      <c r="F443" s="43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V443" s="30">
        <v>438</v>
      </c>
      <c r="W443" s="30">
        <f t="shared" si="57"/>
        <v>10</v>
      </c>
      <c r="X443" s="30">
        <f t="shared" si="58"/>
        <v>10</v>
      </c>
      <c r="Y443" s="30">
        <f t="shared" si="59"/>
        <v>20</v>
      </c>
      <c r="Z443" s="30">
        <f t="shared" si="60"/>
        <v>175.20000000000002</v>
      </c>
      <c r="AA443" s="30">
        <f t="shared" si="61"/>
        <v>175.20000000000002</v>
      </c>
      <c r="AB443" s="30">
        <f t="shared" si="62"/>
        <v>0.4</v>
      </c>
    </row>
    <row r="444" spans="5:28" x14ac:dyDescent="0.3">
      <c r="E444" s="42"/>
      <c r="F444" s="43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V444" s="30">
        <v>439</v>
      </c>
      <c r="W444" s="30">
        <f t="shared" si="57"/>
        <v>10</v>
      </c>
      <c r="X444" s="30">
        <f t="shared" si="58"/>
        <v>10</v>
      </c>
      <c r="Y444" s="30">
        <f t="shared" si="59"/>
        <v>20</v>
      </c>
      <c r="Z444" s="30">
        <f t="shared" si="60"/>
        <v>175.60000000000002</v>
      </c>
      <c r="AA444" s="30">
        <f t="shared" si="61"/>
        <v>175.60000000000002</v>
      </c>
      <c r="AB444" s="30">
        <f t="shared" si="62"/>
        <v>0.4</v>
      </c>
    </row>
    <row r="445" spans="5:28" x14ac:dyDescent="0.3">
      <c r="E445" s="42"/>
      <c r="F445" s="43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V445" s="30">
        <v>440</v>
      </c>
      <c r="W445" s="30">
        <f t="shared" si="57"/>
        <v>10</v>
      </c>
      <c r="X445" s="30">
        <f t="shared" si="58"/>
        <v>10</v>
      </c>
      <c r="Y445" s="30">
        <f t="shared" si="59"/>
        <v>20</v>
      </c>
      <c r="Z445" s="30">
        <f t="shared" si="60"/>
        <v>176</v>
      </c>
      <c r="AA445" s="30">
        <f t="shared" si="61"/>
        <v>176</v>
      </c>
      <c r="AB445" s="30">
        <f t="shared" si="62"/>
        <v>0.4</v>
      </c>
    </row>
    <row r="446" spans="5:28" x14ac:dyDescent="0.3">
      <c r="E446" s="42"/>
      <c r="F446" s="43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V446" s="30">
        <v>441</v>
      </c>
      <c r="W446" s="30">
        <f t="shared" si="57"/>
        <v>10</v>
      </c>
      <c r="X446" s="30">
        <f t="shared" si="58"/>
        <v>10</v>
      </c>
      <c r="Y446" s="30">
        <f t="shared" si="59"/>
        <v>20</v>
      </c>
      <c r="Z446" s="30">
        <f t="shared" si="60"/>
        <v>176.4</v>
      </c>
      <c r="AA446" s="30">
        <f t="shared" si="61"/>
        <v>176.4</v>
      </c>
      <c r="AB446" s="30">
        <f t="shared" si="62"/>
        <v>0.4</v>
      </c>
    </row>
    <row r="447" spans="5:28" x14ac:dyDescent="0.3">
      <c r="E447" s="42"/>
      <c r="F447" s="43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V447" s="30">
        <v>442</v>
      </c>
      <c r="W447" s="30">
        <f t="shared" si="57"/>
        <v>10</v>
      </c>
      <c r="X447" s="30">
        <f t="shared" si="58"/>
        <v>10</v>
      </c>
      <c r="Y447" s="30">
        <f t="shared" si="59"/>
        <v>20</v>
      </c>
      <c r="Z447" s="30">
        <f t="shared" si="60"/>
        <v>176.8</v>
      </c>
      <c r="AA447" s="30">
        <f t="shared" si="61"/>
        <v>176.8</v>
      </c>
      <c r="AB447" s="30">
        <f t="shared" si="62"/>
        <v>0.4</v>
      </c>
    </row>
    <row r="448" spans="5:28" x14ac:dyDescent="0.3">
      <c r="E448" s="42"/>
      <c r="F448" s="43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V448" s="30">
        <v>443</v>
      </c>
      <c r="W448" s="30">
        <f t="shared" si="57"/>
        <v>10</v>
      </c>
      <c r="X448" s="30">
        <f t="shared" si="58"/>
        <v>10</v>
      </c>
      <c r="Y448" s="30">
        <f t="shared" si="59"/>
        <v>20</v>
      </c>
      <c r="Z448" s="30">
        <f t="shared" si="60"/>
        <v>177.20000000000002</v>
      </c>
      <c r="AA448" s="30">
        <f t="shared" si="61"/>
        <v>177.20000000000002</v>
      </c>
      <c r="AB448" s="30">
        <f t="shared" si="62"/>
        <v>0.4</v>
      </c>
    </row>
    <row r="449" spans="5:28" x14ac:dyDescent="0.3">
      <c r="E449" s="42"/>
      <c r="F449" s="43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V449" s="30">
        <v>444</v>
      </c>
      <c r="W449" s="30">
        <f t="shared" si="57"/>
        <v>10</v>
      </c>
      <c r="X449" s="30">
        <f t="shared" si="58"/>
        <v>10</v>
      </c>
      <c r="Y449" s="30">
        <f t="shared" si="59"/>
        <v>20</v>
      </c>
      <c r="Z449" s="30">
        <f t="shared" si="60"/>
        <v>177.60000000000002</v>
      </c>
      <c r="AA449" s="30">
        <f t="shared" si="61"/>
        <v>177.60000000000002</v>
      </c>
      <c r="AB449" s="30">
        <f t="shared" si="62"/>
        <v>0.4</v>
      </c>
    </row>
    <row r="450" spans="5:28" x14ac:dyDescent="0.3">
      <c r="E450" s="42"/>
      <c r="F450" s="43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V450" s="30">
        <v>445</v>
      </c>
      <c r="W450" s="30">
        <f t="shared" si="57"/>
        <v>10</v>
      </c>
      <c r="X450" s="30">
        <f t="shared" si="58"/>
        <v>10</v>
      </c>
      <c r="Y450" s="30">
        <f t="shared" si="59"/>
        <v>20</v>
      </c>
      <c r="Z450" s="30">
        <f t="shared" si="60"/>
        <v>178</v>
      </c>
      <c r="AA450" s="30">
        <f t="shared" si="61"/>
        <v>178</v>
      </c>
      <c r="AB450" s="30">
        <f t="shared" si="62"/>
        <v>0.4</v>
      </c>
    </row>
    <row r="451" spans="5:28" x14ac:dyDescent="0.3">
      <c r="E451" s="42"/>
      <c r="F451" s="43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V451" s="30">
        <v>446</v>
      </c>
      <c r="W451" s="30">
        <f t="shared" si="57"/>
        <v>10</v>
      </c>
      <c r="X451" s="30">
        <f t="shared" si="58"/>
        <v>10</v>
      </c>
      <c r="Y451" s="30">
        <f t="shared" si="59"/>
        <v>20</v>
      </c>
      <c r="Z451" s="30">
        <f t="shared" si="60"/>
        <v>178.4</v>
      </c>
      <c r="AA451" s="30">
        <f t="shared" si="61"/>
        <v>178.4</v>
      </c>
      <c r="AB451" s="30">
        <f t="shared" si="62"/>
        <v>0.4</v>
      </c>
    </row>
    <row r="452" spans="5:28" x14ac:dyDescent="0.3">
      <c r="E452" s="42"/>
      <c r="F452" s="43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V452" s="30">
        <v>447</v>
      </c>
      <c r="W452" s="30">
        <f t="shared" si="57"/>
        <v>10</v>
      </c>
      <c r="X452" s="30">
        <f t="shared" si="58"/>
        <v>10</v>
      </c>
      <c r="Y452" s="30">
        <f t="shared" si="59"/>
        <v>20</v>
      </c>
      <c r="Z452" s="30">
        <f t="shared" si="60"/>
        <v>178.8</v>
      </c>
      <c r="AA452" s="30">
        <f t="shared" si="61"/>
        <v>178.8</v>
      </c>
      <c r="AB452" s="30">
        <f t="shared" si="62"/>
        <v>0.4</v>
      </c>
    </row>
    <row r="453" spans="5:28" x14ac:dyDescent="0.3">
      <c r="E453" s="42"/>
      <c r="F453" s="43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V453" s="30">
        <v>448</v>
      </c>
      <c r="W453" s="30">
        <f t="shared" si="57"/>
        <v>10</v>
      </c>
      <c r="X453" s="30">
        <f t="shared" si="58"/>
        <v>10</v>
      </c>
      <c r="Y453" s="30">
        <f t="shared" si="59"/>
        <v>20</v>
      </c>
      <c r="Z453" s="30">
        <f t="shared" si="60"/>
        <v>179.20000000000002</v>
      </c>
      <c r="AA453" s="30">
        <f t="shared" si="61"/>
        <v>179.20000000000002</v>
      </c>
      <c r="AB453" s="30">
        <f t="shared" si="62"/>
        <v>0.4</v>
      </c>
    </row>
    <row r="454" spans="5:28" x14ac:dyDescent="0.3">
      <c r="E454" s="42"/>
      <c r="F454" s="43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V454" s="30">
        <v>449</v>
      </c>
      <c r="W454" s="30">
        <f t="shared" si="57"/>
        <v>10</v>
      </c>
      <c r="X454" s="30">
        <f t="shared" si="58"/>
        <v>10</v>
      </c>
      <c r="Y454" s="30">
        <f t="shared" si="59"/>
        <v>20</v>
      </c>
      <c r="Z454" s="30">
        <f t="shared" si="60"/>
        <v>179.60000000000002</v>
      </c>
      <c r="AA454" s="30">
        <f t="shared" si="61"/>
        <v>179.60000000000002</v>
      </c>
      <c r="AB454" s="30">
        <f t="shared" si="62"/>
        <v>0.4</v>
      </c>
    </row>
    <row r="455" spans="5:28" x14ac:dyDescent="0.3">
      <c r="E455" s="42"/>
      <c r="F455" s="43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V455" s="30">
        <v>450</v>
      </c>
      <c r="W455" s="30">
        <f t="shared" si="57"/>
        <v>10</v>
      </c>
      <c r="X455" s="30">
        <f t="shared" si="58"/>
        <v>10</v>
      </c>
      <c r="Y455" s="30">
        <f t="shared" si="59"/>
        <v>20</v>
      </c>
      <c r="Z455" s="30">
        <f t="shared" si="60"/>
        <v>180</v>
      </c>
      <c r="AA455" s="30">
        <f t="shared" si="61"/>
        <v>180</v>
      </c>
      <c r="AB455" s="30">
        <f t="shared" si="62"/>
        <v>0.4</v>
      </c>
    </row>
    <row r="456" spans="5:28" x14ac:dyDescent="0.3">
      <c r="E456" s="42"/>
      <c r="F456" s="43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V456" s="30">
        <v>451</v>
      </c>
      <c r="W456" s="30">
        <f t="shared" si="57"/>
        <v>10</v>
      </c>
      <c r="X456" s="30">
        <f t="shared" si="58"/>
        <v>10</v>
      </c>
      <c r="Y456" s="30">
        <f t="shared" si="59"/>
        <v>20</v>
      </c>
      <c r="Z456" s="30">
        <f t="shared" si="60"/>
        <v>180.4</v>
      </c>
      <c r="AA456" s="30">
        <f t="shared" si="61"/>
        <v>180.4</v>
      </c>
      <c r="AB456" s="30">
        <f t="shared" si="62"/>
        <v>0.4</v>
      </c>
    </row>
    <row r="457" spans="5:28" x14ac:dyDescent="0.3">
      <c r="E457" s="42"/>
      <c r="F457" s="43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V457" s="30">
        <v>452</v>
      </c>
      <c r="W457" s="30">
        <f t="shared" si="57"/>
        <v>10</v>
      </c>
      <c r="X457" s="30">
        <f t="shared" si="58"/>
        <v>10</v>
      </c>
      <c r="Y457" s="30">
        <f t="shared" si="59"/>
        <v>20</v>
      </c>
      <c r="Z457" s="30">
        <f t="shared" si="60"/>
        <v>180.8</v>
      </c>
      <c r="AA457" s="30">
        <f t="shared" si="61"/>
        <v>180.8</v>
      </c>
      <c r="AB457" s="30">
        <f t="shared" si="62"/>
        <v>0.4</v>
      </c>
    </row>
    <row r="458" spans="5:28" x14ac:dyDescent="0.3">
      <c r="E458" s="42"/>
      <c r="F458" s="43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V458" s="30">
        <v>453</v>
      </c>
      <c r="W458" s="30">
        <f t="shared" si="57"/>
        <v>10</v>
      </c>
      <c r="X458" s="30">
        <f t="shared" si="58"/>
        <v>10</v>
      </c>
      <c r="Y458" s="30">
        <f t="shared" si="59"/>
        <v>20</v>
      </c>
      <c r="Z458" s="30">
        <f t="shared" si="60"/>
        <v>181.20000000000002</v>
      </c>
      <c r="AA458" s="30">
        <f t="shared" si="61"/>
        <v>181.20000000000002</v>
      </c>
      <c r="AB458" s="30">
        <f t="shared" si="62"/>
        <v>0.4</v>
      </c>
    </row>
    <row r="459" spans="5:28" x14ac:dyDescent="0.3">
      <c r="E459" s="42"/>
      <c r="F459" s="43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V459" s="30">
        <v>454</v>
      </c>
      <c r="W459" s="30">
        <f t="shared" si="57"/>
        <v>10</v>
      </c>
      <c r="X459" s="30">
        <f t="shared" si="58"/>
        <v>10</v>
      </c>
      <c r="Y459" s="30">
        <f t="shared" si="59"/>
        <v>20</v>
      </c>
      <c r="Z459" s="30">
        <f t="shared" si="60"/>
        <v>181.60000000000002</v>
      </c>
      <c r="AA459" s="30">
        <f t="shared" si="61"/>
        <v>181.60000000000002</v>
      </c>
      <c r="AB459" s="30">
        <f t="shared" si="62"/>
        <v>0.4</v>
      </c>
    </row>
    <row r="460" spans="5:28" x14ac:dyDescent="0.3">
      <c r="E460" s="42"/>
      <c r="F460" s="43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V460" s="30">
        <v>455</v>
      </c>
      <c r="W460" s="30">
        <f t="shared" si="57"/>
        <v>10</v>
      </c>
      <c r="X460" s="30">
        <f t="shared" si="58"/>
        <v>10</v>
      </c>
      <c r="Y460" s="30">
        <f t="shared" si="59"/>
        <v>20</v>
      </c>
      <c r="Z460" s="30">
        <f t="shared" si="60"/>
        <v>182</v>
      </c>
      <c r="AA460" s="30">
        <f t="shared" si="61"/>
        <v>182</v>
      </c>
      <c r="AB460" s="30">
        <f t="shared" si="62"/>
        <v>0.4</v>
      </c>
    </row>
    <row r="461" spans="5:28" x14ac:dyDescent="0.3">
      <c r="E461" s="42"/>
      <c r="F461" s="43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V461" s="30">
        <v>456</v>
      </c>
      <c r="W461" s="30">
        <f t="shared" si="57"/>
        <v>10</v>
      </c>
      <c r="X461" s="30">
        <f t="shared" si="58"/>
        <v>10</v>
      </c>
      <c r="Y461" s="30">
        <f t="shared" si="59"/>
        <v>20</v>
      </c>
      <c r="Z461" s="30">
        <f t="shared" si="60"/>
        <v>182.4</v>
      </c>
      <c r="AA461" s="30">
        <f t="shared" si="61"/>
        <v>182.4</v>
      </c>
      <c r="AB461" s="30">
        <f t="shared" si="62"/>
        <v>0.4</v>
      </c>
    </row>
    <row r="462" spans="5:28" x14ac:dyDescent="0.3">
      <c r="E462" s="42"/>
      <c r="F462" s="43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V462" s="30">
        <v>457</v>
      </c>
      <c r="W462" s="30">
        <f t="shared" si="57"/>
        <v>10</v>
      </c>
      <c r="X462" s="30">
        <f t="shared" si="58"/>
        <v>10</v>
      </c>
      <c r="Y462" s="30">
        <f t="shared" si="59"/>
        <v>20</v>
      </c>
      <c r="Z462" s="30">
        <f t="shared" si="60"/>
        <v>182.8</v>
      </c>
      <c r="AA462" s="30">
        <f t="shared" si="61"/>
        <v>182.8</v>
      </c>
      <c r="AB462" s="30">
        <f t="shared" si="62"/>
        <v>0.4</v>
      </c>
    </row>
    <row r="463" spans="5:28" x14ac:dyDescent="0.3">
      <c r="E463" s="42"/>
      <c r="F463" s="43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V463" s="30">
        <v>458</v>
      </c>
      <c r="W463" s="30">
        <f t="shared" si="57"/>
        <v>10</v>
      </c>
      <c r="X463" s="30">
        <f t="shared" si="58"/>
        <v>10</v>
      </c>
      <c r="Y463" s="30">
        <f t="shared" si="59"/>
        <v>20</v>
      </c>
      <c r="Z463" s="30">
        <f t="shared" si="60"/>
        <v>183.20000000000002</v>
      </c>
      <c r="AA463" s="30">
        <f t="shared" si="61"/>
        <v>183.20000000000002</v>
      </c>
      <c r="AB463" s="30">
        <f t="shared" si="62"/>
        <v>0.4</v>
      </c>
    </row>
    <row r="464" spans="5:28" x14ac:dyDescent="0.3">
      <c r="E464" s="42"/>
      <c r="F464" s="43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V464" s="30">
        <v>459</v>
      </c>
      <c r="W464" s="30">
        <f t="shared" si="57"/>
        <v>10</v>
      </c>
      <c r="X464" s="30">
        <f t="shared" si="58"/>
        <v>10</v>
      </c>
      <c r="Y464" s="30">
        <f t="shared" si="59"/>
        <v>20</v>
      </c>
      <c r="Z464" s="30">
        <f t="shared" si="60"/>
        <v>183.60000000000002</v>
      </c>
      <c r="AA464" s="30">
        <f t="shared" si="61"/>
        <v>183.60000000000002</v>
      </c>
      <c r="AB464" s="30">
        <f t="shared" si="62"/>
        <v>0.4</v>
      </c>
    </row>
    <row r="465" spans="5:28" x14ac:dyDescent="0.3">
      <c r="E465" s="42"/>
      <c r="F465" s="43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V465" s="30">
        <v>460</v>
      </c>
      <c r="W465" s="30">
        <f t="shared" si="57"/>
        <v>10</v>
      </c>
      <c r="X465" s="30">
        <f t="shared" si="58"/>
        <v>10</v>
      </c>
      <c r="Y465" s="30">
        <f t="shared" si="59"/>
        <v>20</v>
      </c>
      <c r="Z465" s="30">
        <f t="shared" si="60"/>
        <v>184</v>
      </c>
      <c r="AA465" s="30">
        <f t="shared" si="61"/>
        <v>184</v>
      </c>
      <c r="AB465" s="30">
        <f t="shared" si="62"/>
        <v>0.4</v>
      </c>
    </row>
    <row r="466" spans="5:28" x14ac:dyDescent="0.3">
      <c r="E466" s="42"/>
      <c r="F466" s="43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V466" s="30">
        <v>461</v>
      </c>
      <c r="W466" s="30">
        <f t="shared" si="57"/>
        <v>10</v>
      </c>
      <c r="X466" s="30">
        <f t="shared" si="58"/>
        <v>10</v>
      </c>
      <c r="Y466" s="30">
        <f t="shared" si="59"/>
        <v>20</v>
      </c>
      <c r="Z466" s="30">
        <f t="shared" si="60"/>
        <v>184.4</v>
      </c>
      <c r="AA466" s="30">
        <f t="shared" si="61"/>
        <v>184.4</v>
      </c>
      <c r="AB466" s="30">
        <f t="shared" si="62"/>
        <v>0.4</v>
      </c>
    </row>
    <row r="467" spans="5:28" x14ac:dyDescent="0.3">
      <c r="E467" s="42"/>
      <c r="F467" s="43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V467" s="30">
        <v>462</v>
      </c>
      <c r="W467" s="30">
        <f t="shared" si="57"/>
        <v>10</v>
      </c>
      <c r="X467" s="30">
        <f t="shared" si="58"/>
        <v>10</v>
      </c>
      <c r="Y467" s="30">
        <f t="shared" si="59"/>
        <v>20</v>
      </c>
      <c r="Z467" s="30">
        <f t="shared" si="60"/>
        <v>184.8</v>
      </c>
      <c r="AA467" s="30">
        <f t="shared" si="61"/>
        <v>184.8</v>
      </c>
      <c r="AB467" s="30">
        <f t="shared" si="62"/>
        <v>0.4</v>
      </c>
    </row>
    <row r="468" spans="5:28" x14ac:dyDescent="0.3">
      <c r="E468" s="42"/>
      <c r="F468" s="43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V468" s="30">
        <v>463</v>
      </c>
      <c r="W468" s="30">
        <f t="shared" si="57"/>
        <v>10</v>
      </c>
      <c r="X468" s="30">
        <f t="shared" si="58"/>
        <v>10</v>
      </c>
      <c r="Y468" s="30">
        <f t="shared" si="59"/>
        <v>20</v>
      </c>
      <c r="Z468" s="30">
        <f t="shared" si="60"/>
        <v>185.20000000000002</v>
      </c>
      <c r="AA468" s="30">
        <f t="shared" si="61"/>
        <v>185.20000000000002</v>
      </c>
      <c r="AB468" s="30">
        <f t="shared" si="62"/>
        <v>0.4</v>
      </c>
    </row>
    <row r="469" spans="5:28" x14ac:dyDescent="0.3">
      <c r="E469" s="42"/>
      <c r="F469" s="43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V469" s="30">
        <v>464</v>
      </c>
      <c r="W469" s="30">
        <f t="shared" si="57"/>
        <v>10</v>
      </c>
      <c r="X469" s="30">
        <f t="shared" si="58"/>
        <v>10</v>
      </c>
      <c r="Y469" s="30">
        <f t="shared" si="59"/>
        <v>20</v>
      </c>
      <c r="Z469" s="30">
        <f t="shared" si="60"/>
        <v>185.60000000000002</v>
      </c>
      <c r="AA469" s="30">
        <f t="shared" si="61"/>
        <v>185.60000000000002</v>
      </c>
      <c r="AB469" s="30">
        <f t="shared" si="62"/>
        <v>0.4</v>
      </c>
    </row>
    <row r="470" spans="5:28" x14ac:dyDescent="0.3">
      <c r="E470" s="42"/>
      <c r="F470" s="43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V470" s="30">
        <v>465</v>
      </c>
      <c r="W470" s="30">
        <f t="shared" si="57"/>
        <v>10</v>
      </c>
      <c r="X470" s="30">
        <f t="shared" si="58"/>
        <v>10</v>
      </c>
      <c r="Y470" s="30">
        <f t="shared" si="59"/>
        <v>20</v>
      </c>
      <c r="Z470" s="30">
        <f t="shared" si="60"/>
        <v>186</v>
      </c>
      <c r="AA470" s="30">
        <f t="shared" si="61"/>
        <v>186</v>
      </c>
      <c r="AB470" s="30">
        <f t="shared" si="62"/>
        <v>0.4</v>
      </c>
    </row>
    <row r="471" spans="5:28" x14ac:dyDescent="0.3">
      <c r="E471" s="42"/>
      <c r="F471" s="43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V471" s="30">
        <v>466</v>
      </c>
      <c r="W471" s="30">
        <f t="shared" si="57"/>
        <v>10</v>
      </c>
      <c r="X471" s="30">
        <f t="shared" si="58"/>
        <v>10</v>
      </c>
      <c r="Y471" s="30">
        <f t="shared" si="59"/>
        <v>20</v>
      </c>
      <c r="Z471" s="30">
        <f t="shared" si="60"/>
        <v>186.4</v>
      </c>
      <c r="AA471" s="30">
        <f t="shared" si="61"/>
        <v>186.4</v>
      </c>
      <c r="AB471" s="30">
        <f t="shared" si="62"/>
        <v>0.4</v>
      </c>
    </row>
    <row r="472" spans="5:28" x14ac:dyDescent="0.3">
      <c r="E472" s="42"/>
      <c r="F472" s="43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V472" s="30">
        <v>467</v>
      </c>
      <c r="W472" s="30">
        <f t="shared" si="57"/>
        <v>10</v>
      </c>
      <c r="X472" s="30">
        <f t="shared" si="58"/>
        <v>10</v>
      </c>
      <c r="Y472" s="30">
        <f t="shared" si="59"/>
        <v>20</v>
      </c>
      <c r="Z472" s="30">
        <f t="shared" si="60"/>
        <v>186.8</v>
      </c>
      <c r="AA472" s="30">
        <f t="shared" si="61"/>
        <v>186.8</v>
      </c>
      <c r="AB472" s="30">
        <f t="shared" si="62"/>
        <v>0.4</v>
      </c>
    </row>
    <row r="473" spans="5:28" x14ac:dyDescent="0.3">
      <c r="E473" s="42"/>
      <c r="F473" s="43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V473" s="30">
        <v>468</v>
      </c>
      <c r="W473" s="30">
        <f t="shared" si="57"/>
        <v>10</v>
      </c>
      <c r="X473" s="30">
        <f t="shared" si="58"/>
        <v>10</v>
      </c>
      <c r="Y473" s="30">
        <f t="shared" si="59"/>
        <v>20</v>
      </c>
      <c r="Z473" s="30">
        <f t="shared" si="60"/>
        <v>187.20000000000002</v>
      </c>
      <c r="AA473" s="30">
        <f t="shared" si="61"/>
        <v>187.20000000000002</v>
      </c>
      <c r="AB473" s="30">
        <f t="shared" si="62"/>
        <v>0.4</v>
      </c>
    </row>
    <row r="474" spans="5:28" x14ac:dyDescent="0.3">
      <c r="E474" s="42"/>
      <c r="F474" s="43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V474" s="30">
        <v>469</v>
      </c>
      <c r="W474" s="30">
        <f t="shared" si="57"/>
        <v>10</v>
      </c>
      <c r="X474" s="30">
        <f t="shared" si="58"/>
        <v>10</v>
      </c>
      <c r="Y474" s="30">
        <f t="shared" si="59"/>
        <v>20</v>
      </c>
      <c r="Z474" s="30">
        <f t="shared" si="60"/>
        <v>187.60000000000002</v>
      </c>
      <c r="AA474" s="30">
        <f t="shared" si="61"/>
        <v>187.60000000000002</v>
      </c>
      <c r="AB474" s="30">
        <f t="shared" si="62"/>
        <v>0.4</v>
      </c>
    </row>
    <row r="475" spans="5:28" x14ac:dyDescent="0.3">
      <c r="E475" s="42"/>
      <c r="F475" s="43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V475" s="30">
        <v>470</v>
      </c>
      <c r="W475" s="30">
        <f t="shared" si="57"/>
        <v>10</v>
      </c>
      <c r="X475" s="30">
        <f t="shared" si="58"/>
        <v>10</v>
      </c>
      <c r="Y475" s="30">
        <f t="shared" si="59"/>
        <v>20</v>
      </c>
      <c r="Z475" s="30">
        <f t="shared" si="60"/>
        <v>188</v>
      </c>
      <c r="AA475" s="30">
        <f t="shared" si="61"/>
        <v>188</v>
      </c>
      <c r="AB475" s="30">
        <f t="shared" si="62"/>
        <v>0.4</v>
      </c>
    </row>
    <row r="476" spans="5:28" x14ac:dyDescent="0.3">
      <c r="E476" s="42"/>
      <c r="F476" s="43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V476" s="30">
        <v>471</v>
      </c>
      <c r="W476" s="30">
        <f t="shared" ref="W476:W539" si="63">IF(F$7="Common",0,IF(OR(V476&lt;=F$11,F$11=""),MIN(V476,F$10*F$5),IF(OR(V476&lt;=F$13,F$13=""),MIN(V476,F$12*F$5),IF(OR(V476&lt;=F$15,F$15=""),MIN(V476,F$14*F$5),0))))</f>
        <v>10</v>
      </c>
      <c r="X476" s="30">
        <f t="shared" ref="X476:X539" si="64">IF(F$7="Participating Preferred",IF($F$9="",(V476-W476)*F$6,MIN(F$9*F$5-W476,(V476-W476)*F$6)),0)</f>
        <v>10</v>
      </c>
      <c r="Y476" s="30">
        <f t="shared" ref="Y476:Y539" si="65">W476+X476</f>
        <v>20</v>
      </c>
      <c r="Z476" s="30">
        <f t="shared" ref="Z476:Z539" si="66">V476*MIN(F$6*IF($F$7="common",1,F$16),1)</f>
        <v>188.4</v>
      </c>
      <c r="AA476" s="30">
        <f t="shared" ref="AA476:AA539" si="67">MAX(Y476:Z476)</f>
        <v>188.4</v>
      </c>
      <c r="AB476" s="30">
        <f t="shared" ref="AB476:AB539" si="68">ROUND((AA476-AA475)/(V476-V475),5)</f>
        <v>0.4</v>
      </c>
    </row>
    <row r="477" spans="5:28" x14ac:dyDescent="0.3">
      <c r="E477" s="42"/>
      <c r="F477" s="43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V477" s="30">
        <v>472</v>
      </c>
      <c r="W477" s="30">
        <f t="shared" si="63"/>
        <v>10</v>
      </c>
      <c r="X477" s="30">
        <f t="shared" si="64"/>
        <v>10</v>
      </c>
      <c r="Y477" s="30">
        <f t="shared" si="65"/>
        <v>20</v>
      </c>
      <c r="Z477" s="30">
        <f t="shared" si="66"/>
        <v>188.8</v>
      </c>
      <c r="AA477" s="30">
        <f t="shared" si="67"/>
        <v>188.8</v>
      </c>
      <c r="AB477" s="30">
        <f t="shared" si="68"/>
        <v>0.4</v>
      </c>
    </row>
    <row r="478" spans="5:28" x14ac:dyDescent="0.3">
      <c r="E478" s="42"/>
      <c r="F478" s="43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V478" s="30">
        <v>473</v>
      </c>
      <c r="W478" s="30">
        <f t="shared" si="63"/>
        <v>10</v>
      </c>
      <c r="X478" s="30">
        <f t="shared" si="64"/>
        <v>10</v>
      </c>
      <c r="Y478" s="30">
        <f t="shared" si="65"/>
        <v>20</v>
      </c>
      <c r="Z478" s="30">
        <f t="shared" si="66"/>
        <v>189.20000000000002</v>
      </c>
      <c r="AA478" s="30">
        <f t="shared" si="67"/>
        <v>189.20000000000002</v>
      </c>
      <c r="AB478" s="30">
        <f t="shared" si="68"/>
        <v>0.4</v>
      </c>
    </row>
    <row r="479" spans="5:28" x14ac:dyDescent="0.3">
      <c r="E479" s="42"/>
      <c r="F479" s="43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V479" s="30">
        <v>474</v>
      </c>
      <c r="W479" s="30">
        <f t="shared" si="63"/>
        <v>10</v>
      </c>
      <c r="X479" s="30">
        <f t="shared" si="64"/>
        <v>10</v>
      </c>
      <c r="Y479" s="30">
        <f t="shared" si="65"/>
        <v>20</v>
      </c>
      <c r="Z479" s="30">
        <f t="shared" si="66"/>
        <v>189.60000000000002</v>
      </c>
      <c r="AA479" s="30">
        <f t="shared" si="67"/>
        <v>189.60000000000002</v>
      </c>
      <c r="AB479" s="30">
        <f t="shared" si="68"/>
        <v>0.4</v>
      </c>
    </row>
    <row r="480" spans="5:28" x14ac:dyDescent="0.3">
      <c r="E480" s="42"/>
      <c r="F480" s="43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V480" s="30">
        <v>475</v>
      </c>
      <c r="W480" s="30">
        <f t="shared" si="63"/>
        <v>10</v>
      </c>
      <c r="X480" s="30">
        <f t="shared" si="64"/>
        <v>10</v>
      </c>
      <c r="Y480" s="30">
        <f t="shared" si="65"/>
        <v>20</v>
      </c>
      <c r="Z480" s="30">
        <f t="shared" si="66"/>
        <v>190</v>
      </c>
      <c r="AA480" s="30">
        <f t="shared" si="67"/>
        <v>190</v>
      </c>
      <c r="AB480" s="30">
        <f t="shared" si="68"/>
        <v>0.4</v>
      </c>
    </row>
    <row r="481" spans="5:28" x14ac:dyDescent="0.3">
      <c r="E481" s="42"/>
      <c r="F481" s="43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V481" s="30">
        <v>476</v>
      </c>
      <c r="W481" s="30">
        <f t="shared" si="63"/>
        <v>10</v>
      </c>
      <c r="X481" s="30">
        <f t="shared" si="64"/>
        <v>10</v>
      </c>
      <c r="Y481" s="30">
        <f t="shared" si="65"/>
        <v>20</v>
      </c>
      <c r="Z481" s="30">
        <f t="shared" si="66"/>
        <v>190.4</v>
      </c>
      <c r="AA481" s="30">
        <f t="shared" si="67"/>
        <v>190.4</v>
      </c>
      <c r="AB481" s="30">
        <f t="shared" si="68"/>
        <v>0.4</v>
      </c>
    </row>
    <row r="482" spans="5:28" x14ac:dyDescent="0.3">
      <c r="E482" s="42"/>
      <c r="F482" s="43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V482" s="30">
        <v>477</v>
      </c>
      <c r="W482" s="30">
        <f t="shared" si="63"/>
        <v>10</v>
      </c>
      <c r="X482" s="30">
        <f t="shared" si="64"/>
        <v>10</v>
      </c>
      <c r="Y482" s="30">
        <f t="shared" si="65"/>
        <v>20</v>
      </c>
      <c r="Z482" s="30">
        <f t="shared" si="66"/>
        <v>190.8</v>
      </c>
      <c r="AA482" s="30">
        <f t="shared" si="67"/>
        <v>190.8</v>
      </c>
      <c r="AB482" s="30">
        <f t="shared" si="68"/>
        <v>0.4</v>
      </c>
    </row>
    <row r="483" spans="5:28" x14ac:dyDescent="0.3">
      <c r="E483" s="42"/>
      <c r="F483" s="43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V483" s="30">
        <v>478</v>
      </c>
      <c r="W483" s="30">
        <f t="shared" si="63"/>
        <v>10</v>
      </c>
      <c r="X483" s="30">
        <f t="shared" si="64"/>
        <v>10</v>
      </c>
      <c r="Y483" s="30">
        <f t="shared" si="65"/>
        <v>20</v>
      </c>
      <c r="Z483" s="30">
        <f t="shared" si="66"/>
        <v>191.20000000000002</v>
      </c>
      <c r="AA483" s="30">
        <f t="shared" si="67"/>
        <v>191.20000000000002</v>
      </c>
      <c r="AB483" s="30">
        <f t="shared" si="68"/>
        <v>0.4</v>
      </c>
    </row>
    <row r="484" spans="5:28" x14ac:dyDescent="0.3">
      <c r="E484" s="42"/>
      <c r="F484" s="43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V484" s="30">
        <v>479</v>
      </c>
      <c r="W484" s="30">
        <f t="shared" si="63"/>
        <v>10</v>
      </c>
      <c r="X484" s="30">
        <f t="shared" si="64"/>
        <v>10</v>
      </c>
      <c r="Y484" s="30">
        <f t="shared" si="65"/>
        <v>20</v>
      </c>
      <c r="Z484" s="30">
        <f t="shared" si="66"/>
        <v>191.60000000000002</v>
      </c>
      <c r="AA484" s="30">
        <f t="shared" si="67"/>
        <v>191.60000000000002</v>
      </c>
      <c r="AB484" s="30">
        <f t="shared" si="68"/>
        <v>0.4</v>
      </c>
    </row>
    <row r="485" spans="5:28" x14ac:dyDescent="0.3">
      <c r="E485" s="42"/>
      <c r="F485" s="43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V485" s="30">
        <v>480</v>
      </c>
      <c r="W485" s="30">
        <f t="shared" si="63"/>
        <v>10</v>
      </c>
      <c r="X485" s="30">
        <f t="shared" si="64"/>
        <v>10</v>
      </c>
      <c r="Y485" s="30">
        <f t="shared" si="65"/>
        <v>20</v>
      </c>
      <c r="Z485" s="30">
        <f t="shared" si="66"/>
        <v>192</v>
      </c>
      <c r="AA485" s="30">
        <f t="shared" si="67"/>
        <v>192</v>
      </c>
      <c r="AB485" s="30">
        <f t="shared" si="68"/>
        <v>0.4</v>
      </c>
    </row>
    <row r="486" spans="5:28" x14ac:dyDescent="0.3">
      <c r="E486" s="42"/>
      <c r="F486" s="43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V486" s="30">
        <v>481</v>
      </c>
      <c r="W486" s="30">
        <f t="shared" si="63"/>
        <v>10</v>
      </c>
      <c r="X486" s="30">
        <f t="shared" si="64"/>
        <v>10</v>
      </c>
      <c r="Y486" s="30">
        <f t="shared" si="65"/>
        <v>20</v>
      </c>
      <c r="Z486" s="30">
        <f t="shared" si="66"/>
        <v>192.4</v>
      </c>
      <c r="AA486" s="30">
        <f t="shared" si="67"/>
        <v>192.4</v>
      </c>
      <c r="AB486" s="30">
        <f t="shared" si="68"/>
        <v>0.4</v>
      </c>
    </row>
    <row r="487" spans="5:28" x14ac:dyDescent="0.3">
      <c r="E487" s="42"/>
      <c r="F487" s="43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V487" s="30">
        <v>482</v>
      </c>
      <c r="W487" s="30">
        <f t="shared" si="63"/>
        <v>10</v>
      </c>
      <c r="X487" s="30">
        <f t="shared" si="64"/>
        <v>10</v>
      </c>
      <c r="Y487" s="30">
        <f t="shared" si="65"/>
        <v>20</v>
      </c>
      <c r="Z487" s="30">
        <f t="shared" si="66"/>
        <v>192.8</v>
      </c>
      <c r="AA487" s="30">
        <f t="shared" si="67"/>
        <v>192.8</v>
      </c>
      <c r="AB487" s="30">
        <f t="shared" si="68"/>
        <v>0.4</v>
      </c>
    </row>
    <row r="488" spans="5:28" x14ac:dyDescent="0.3">
      <c r="E488" s="42"/>
      <c r="F488" s="43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V488" s="30">
        <v>483</v>
      </c>
      <c r="W488" s="30">
        <f t="shared" si="63"/>
        <v>10</v>
      </c>
      <c r="X488" s="30">
        <f t="shared" si="64"/>
        <v>10</v>
      </c>
      <c r="Y488" s="30">
        <f t="shared" si="65"/>
        <v>20</v>
      </c>
      <c r="Z488" s="30">
        <f t="shared" si="66"/>
        <v>193.20000000000002</v>
      </c>
      <c r="AA488" s="30">
        <f t="shared" si="67"/>
        <v>193.20000000000002</v>
      </c>
      <c r="AB488" s="30">
        <f t="shared" si="68"/>
        <v>0.4</v>
      </c>
    </row>
    <row r="489" spans="5:28" x14ac:dyDescent="0.3">
      <c r="E489" s="42"/>
      <c r="F489" s="43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V489" s="30">
        <v>484</v>
      </c>
      <c r="W489" s="30">
        <f t="shared" si="63"/>
        <v>10</v>
      </c>
      <c r="X489" s="30">
        <f t="shared" si="64"/>
        <v>10</v>
      </c>
      <c r="Y489" s="30">
        <f t="shared" si="65"/>
        <v>20</v>
      </c>
      <c r="Z489" s="30">
        <f t="shared" si="66"/>
        <v>193.60000000000002</v>
      </c>
      <c r="AA489" s="30">
        <f t="shared" si="67"/>
        <v>193.60000000000002</v>
      </c>
      <c r="AB489" s="30">
        <f t="shared" si="68"/>
        <v>0.4</v>
      </c>
    </row>
    <row r="490" spans="5:28" x14ac:dyDescent="0.3">
      <c r="E490" s="42"/>
      <c r="F490" s="43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V490" s="30">
        <v>485</v>
      </c>
      <c r="W490" s="30">
        <f t="shared" si="63"/>
        <v>10</v>
      </c>
      <c r="X490" s="30">
        <f t="shared" si="64"/>
        <v>10</v>
      </c>
      <c r="Y490" s="30">
        <f t="shared" si="65"/>
        <v>20</v>
      </c>
      <c r="Z490" s="30">
        <f t="shared" si="66"/>
        <v>194</v>
      </c>
      <c r="AA490" s="30">
        <f t="shared" si="67"/>
        <v>194</v>
      </c>
      <c r="AB490" s="30">
        <f t="shared" si="68"/>
        <v>0.4</v>
      </c>
    </row>
    <row r="491" spans="5:28" x14ac:dyDescent="0.3">
      <c r="E491" s="42"/>
      <c r="F491" s="43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V491" s="30">
        <v>486</v>
      </c>
      <c r="W491" s="30">
        <f t="shared" si="63"/>
        <v>10</v>
      </c>
      <c r="X491" s="30">
        <f t="shared" si="64"/>
        <v>10</v>
      </c>
      <c r="Y491" s="30">
        <f t="shared" si="65"/>
        <v>20</v>
      </c>
      <c r="Z491" s="30">
        <f t="shared" si="66"/>
        <v>194.4</v>
      </c>
      <c r="AA491" s="30">
        <f t="shared" si="67"/>
        <v>194.4</v>
      </c>
      <c r="AB491" s="30">
        <f t="shared" si="68"/>
        <v>0.4</v>
      </c>
    </row>
    <row r="492" spans="5:28" x14ac:dyDescent="0.3">
      <c r="E492" s="42"/>
      <c r="F492" s="43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V492" s="30">
        <v>487</v>
      </c>
      <c r="W492" s="30">
        <f t="shared" si="63"/>
        <v>10</v>
      </c>
      <c r="X492" s="30">
        <f t="shared" si="64"/>
        <v>10</v>
      </c>
      <c r="Y492" s="30">
        <f t="shared" si="65"/>
        <v>20</v>
      </c>
      <c r="Z492" s="30">
        <f t="shared" si="66"/>
        <v>194.8</v>
      </c>
      <c r="AA492" s="30">
        <f t="shared" si="67"/>
        <v>194.8</v>
      </c>
      <c r="AB492" s="30">
        <f t="shared" si="68"/>
        <v>0.4</v>
      </c>
    </row>
    <row r="493" spans="5:28" x14ac:dyDescent="0.3">
      <c r="E493" s="42"/>
      <c r="F493" s="43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V493" s="30">
        <v>488</v>
      </c>
      <c r="W493" s="30">
        <f t="shared" si="63"/>
        <v>10</v>
      </c>
      <c r="X493" s="30">
        <f t="shared" si="64"/>
        <v>10</v>
      </c>
      <c r="Y493" s="30">
        <f t="shared" si="65"/>
        <v>20</v>
      </c>
      <c r="Z493" s="30">
        <f t="shared" si="66"/>
        <v>195.20000000000002</v>
      </c>
      <c r="AA493" s="30">
        <f t="shared" si="67"/>
        <v>195.20000000000002</v>
      </c>
      <c r="AB493" s="30">
        <f t="shared" si="68"/>
        <v>0.4</v>
      </c>
    </row>
    <row r="494" spans="5:28" x14ac:dyDescent="0.3">
      <c r="E494" s="42"/>
      <c r="F494" s="43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V494" s="30">
        <v>489</v>
      </c>
      <c r="W494" s="30">
        <f t="shared" si="63"/>
        <v>10</v>
      </c>
      <c r="X494" s="30">
        <f t="shared" si="64"/>
        <v>10</v>
      </c>
      <c r="Y494" s="30">
        <f t="shared" si="65"/>
        <v>20</v>
      </c>
      <c r="Z494" s="30">
        <f t="shared" si="66"/>
        <v>195.60000000000002</v>
      </c>
      <c r="AA494" s="30">
        <f t="shared" si="67"/>
        <v>195.60000000000002</v>
      </c>
      <c r="AB494" s="30">
        <f t="shared" si="68"/>
        <v>0.4</v>
      </c>
    </row>
    <row r="495" spans="5:28" x14ac:dyDescent="0.3">
      <c r="E495" s="42"/>
      <c r="F495" s="43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V495" s="30">
        <v>490</v>
      </c>
      <c r="W495" s="30">
        <f t="shared" si="63"/>
        <v>10</v>
      </c>
      <c r="X495" s="30">
        <f t="shared" si="64"/>
        <v>10</v>
      </c>
      <c r="Y495" s="30">
        <f t="shared" si="65"/>
        <v>20</v>
      </c>
      <c r="Z495" s="30">
        <f t="shared" si="66"/>
        <v>196</v>
      </c>
      <c r="AA495" s="30">
        <f t="shared" si="67"/>
        <v>196</v>
      </c>
      <c r="AB495" s="30">
        <f t="shared" si="68"/>
        <v>0.4</v>
      </c>
    </row>
    <row r="496" spans="5:28" x14ac:dyDescent="0.3">
      <c r="E496" s="42"/>
      <c r="F496" s="43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V496" s="30">
        <v>491</v>
      </c>
      <c r="W496" s="30">
        <f t="shared" si="63"/>
        <v>10</v>
      </c>
      <c r="X496" s="30">
        <f t="shared" si="64"/>
        <v>10</v>
      </c>
      <c r="Y496" s="30">
        <f t="shared" si="65"/>
        <v>20</v>
      </c>
      <c r="Z496" s="30">
        <f t="shared" si="66"/>
        <v>196.4</v>
      </c>
      <c r="AA496" s="30">
        <f t="shared" si="67"/>
        <v>196.4</v>
      </c>
      <c r="AB496" s="30">
        <f t="shared" si="68"/>
        <v>0.4</v>
      </c>
    </row>
    <row r="497" spans="5:28" x14ac:dyDescent="0.3">
      <c r="E497" s="42"/>
      <c r="F497" s="43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V497" s="30">
        <v>492</v>
      </c>
      <c r="W497" s="30">
        <f t="shared" si="63"/>
        <v>10</v>
      </c>
      <c r="X497" s="30">
        <f t="shared" si="64"/>
        <v>10</v>
      </c>
      <c r="Y497" s="30">
        <f t="shared" si="65"/>
        <v>20</v>
      </c>
      <c r="Z497" s="30">
        <f t="shared" si="66"/>
        <v>196.8</v>
      </c>
      <c r="AA497" s="30">
        <f t="shared" si="67"/>
        <v>196.8</v>
      </c>
      <c r="AB497" s="30">
        <f t="shared" si="68"/>
        <v>0.4</v>
      </c>
    </row>
    <row r="498" spans="5:28" x14ac:dyDescent="0.3">
      <c r="E498" s="42"/>
      <c r="F498" s="43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V498" s="30">
        <v>493</v>
      </c>
      <c r="W498" s="30">
        <f t="shared" si="63"/>
        <v>10</v>
      </c>
      <c r="X498" s="30">
        <f t="shared" si="64"/>
        <v>10</v>
      </c>
      <c r="Y498" s="30">
        <f t="shared" si="65"/>
        <v>20</v>
      </c>
      <c r="Z498" s="30">
        <f t="shared" si="66"/>
        <v>197.20000000000002</v>
      </c>
      <c r="AA498" s="30">
        <f t="shared" si="67"/>
        <v>197.20000000000002</v>
      </c>
      <c r="AB498" s="30">
        <f t="shared" si="68"/>
        <v>0.4</v>
      </c>
    </row>
    <row r="499" spans="5:28" x14ac:dyDescent="0.3">
      <c r="E499" s="42"/>
      <c r="F499" s="43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V499" s="30">
        <v>494</v>
      </c>
      <c r="W499" s="30">
        <f t="shared" si="63"/>
        <v>10</v>
      </c>
      <c r="X499" s="30">
        <f t="shared" si="64"/>
        <v>10</v>
      </c>
      <c r="Y499" s="30">
        <f t="shared" si="65"/>
        <v>20</v>
      </c>
      <c r="Z499" s="30">
        <f t="shared" si="66"/>
        <v>197.60000000000002</v>
      </c>
      <c r="AA499" s="30">
        <f t="shared" si="67"/>
        <v>197.60000000000002</v>
      </c>
      <c r="AB499" s="30">
        <f t="shared" si="68"/>
        <v>0.4</v>
      </c>
    </row>
    <row r="500" spans="5:28" x14ac:dyDescent="0.3">
      <c r="E500" s="42"/>
      <c r="F500" s="43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V500" s="30">
        <v>495</v>
      </c>
      <c r="W500" s="30">
        <f t="shared" si="63"/>
        <v>10</v>
      </c>
      <c r="X500" s="30">
        <f t="shared" si="64"/>
        <v>10</v>
      </c>
      <c r="Y500" s="30">
        <f t="shared" si="65"/>
        <v>20</v>
      </c>
      <c r="Z500" s="30">
        <f t="shared" si="66"/>
        <v>198</v>
      </c>
      <c r="AA500" s="30">
        <f t="shared" si="67"/>
        <v>198</v>
      </c>
      <c r="AB500" s="30">
        <f t="shared" si="68"/>
        <v>0.4</v>
      </c>
    </row>
    <row r="501" spans="5:28" x14ac:dyDescent="0.3">
      <c r="E501" s="42"/>
      <c r="F501" s="43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V501" s="30">
        <v>496</v>
      </c>
      <c r="W501" s="30">
        <f t="shared" si="63"/>
        <v>10</v>
      </c>
      <c r="X501" s="30">
        <f t="shared" si="64"/>
        <v>10</v>
      </c>
      <c r="Y501" s="30">
        <f t="shared" si="65"/>
        <v>20</v>
      </c>
      <c r="Z501" s="30">
        <f t="shared" si="66"/>
        <v>198.4</v>
      </c>
      <c r="AA501" s="30">
        <f t="shared" si="67"/>
        <v>198.4</v>
      </c>
      <c r="AB501" s="30">
        <f t="shared" si="68"/>
        <v>0.4</v>
      </c>
    </row>
    <row r="502" spans="5:28" x14ac:dyDescent="0.3">
      <c r="E502" s="42"/>
      <c r="F502" s="43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V502" s="30">
        <v>497</v>
      </c>
      <c r="W502" s="30">
        <f t="shared" si="63"/>
        <v>10</v>
      </c>
      <c r="X502" s="30">
        <f t="shared" si="64"/>
        <v>10</v>
      </c>
      <c r="Y502" s="30">
        <f t="shared" si="65"/>
        <v>20</v>
      </c>
      <c r="Z502" s="30">
        <f t="shared" si="66"/>
        <v>198.8</v>
      </c>
      <c r="AA502" s="30">
        <f t="shared" si="67"/>
        <v>198.8</v>
      </c>
      <c r="AB502" s="30">
        <f t="shared" si="68"/>
        <v>0.4</v>
      </c>
    </row>
    <row r="503" spans="5:28" x14ac:dyDescent="0.3">
      <c r="E503" s="42"/>
      <c r="F503" s="43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V503" s="30">
        <v>498</v>
      </c>
      <c r="W503" s="30">
        <f t="shared" si="63"/>
        <v>10</v>
      </c>
      <c r="X503" s="30">
        <f t="shared" si="64"/>
        <v>10</v>
      </c>
      <c r="Y503" s="30">
        <f t="shared" si="65"/>
        <v>20</v>
      </c>
      <c r="Z503" s="30">
        <f t="shared" si="66"/>
        <v>199.20000000000002</v>
      </c>
      <c r="AA503" s="30">
        <f t="shared" si="67"/>
        <v>199.20000000000002</v>
      </c>
      <c r="AB503" s="30">
        <f t="shared" si="68"/>
        <v>0.4</v>
      </c>
    </row>
    <row r="504" spans="5:28" x14ac:dyDescent="0.3">
      <c r="E504" s="42"/>
      <c r="F504" s="43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V504" s="30">
        <v>499</v>
      </c>
      <c r="W504" s="30">
        <f t="shared" si="63"/>
        <v>10</v>
      </c>
      <c r="X504" s="30">
        <f t="shared" si="64"/>
        <v>10</v>
      </c>
      <c r="Y504" s="30">
        <f t="shared" si="65"/>
        <v>20</v>
      </c>
      <c r="Z504" s="30">
        <f t="shared" si="66"/>
        <v>199.60000000000002</v>
      </c>
      <c r="AA504" s="30">
        <f t="shared" si="67"/>
        <v>199.60000000000002</v>
      </c>
      <c r="AB504" s="30">
        <f t="shared" si="68"/>
        <v>0.4</v>
      </c>
    </row>
    <row r="505" spans="5:28" x14ac:dyDescent="0.3">
      <c r="E505" s="42"/>
      <c r="F505" s="43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V505" s="30">
        <v>500</v>
      </c>
      <c r="W505" s="30">
        <f t="shared" si="63"/>
        <v>10</v>
      </c>
      <c r="X505" s="30">
        <f t="shared" si="64"/>
        <v>10</v>
      </c>
      <c r="Y505" s="30">
        <f t="shared" si="65"/>
        <v>20</v>
      </c>
      <c r="Z505" s="30">
        <f t="shared" si="66"/>
        <v>200</v>
      </c>
      <c r="AA505" s="30">
        <f t="shared" si="67"/>
        <v>200</v>
      </c>
      <c r="AB505" s="30">
        <f t="shared" si="68"/>
        <v>0.4</v>
      </c>
    </row>
    <row r="506" spans="5:28" x14ac:dyDescent="0.3">
      <c r="E506" s="42"/>
      <c r="F506" s="43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V506" s="30">
        <v>501</v>
      </c>
      <c r="W506" s="30">
        <f t="shared" si="63"/>
        <v>10</v>
      </c>
      <c r="X506" s="30">
        <f t="shared" si="64"/>
        <v>10</v>
      </c>
      <c r="Y506" s="30">
        <f t="shared" si="65"/>
        <v>20</v>
      </c>
      <c r="Z506" s="30">
        <f t="shared" si="66"/>
        <v>200.4</v>
      </c>
      <c r="AA506" s="30">
        <f t="shared" si="67"/>
        <v>200.4</v>
      </c>
      <c r="AB506" s="30">
        <f t="shared" si="68"/>
        <v>0.4</v>
      </c>
    </row>
    <row r="507" spans="5:28" x14ac:dyDescent="0.3">
      <c r="E507" s="42"/>
      <c r="F507" s="43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V507" s="30">
        <v>502</v>
      </c>
      <c r="W507" s="30">
        <f t="shared" si="63"/>
        <v>10</v>
      </c>
      <c r="X507" s="30">
        <f t="shared" si="64"/>
        <v>10</v>
      </c>
      <c r="Y507" s="30">
        <f t="shared" si="65"/>
        <v>20</v>
      </c>
      <c r="Z507" s="30">
        <f t="shared" si="66"/>
        <v>200.8</v>
      </c>
      <c r="AA507" s="30">
        <f t="shared" si="67"/>
        <v>200.8</v>
      </c>
      <c r="AB507" s="30">
        <f t="shared" si="68"/>
        <v>0.4</v>
      </c>
    </row>
    <row r="508" spans="5:28" x14ac:dyDescent="0.3">
      <c r="E508" s="42"/>
      <c r="F508" s="43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V508" s="30">
        <v>503</v>
      </c>
      <c r="W508" s="30">
        <f t="shared" si="63"/>
        <v>10</v>
      </c>
      <c r="X508" s="30">
        <f t="shared" si="64"/>
        <v>10</v>
      </c>
      <c r="Y508" s="30">
        <f t="shared" si="65"/>
        <v>20</v>
      </c>
      <c r="Z508" s="30">
        <f t="shared" si="66"/>
        <v>201.20000000000002</v>
      </c>
      <c r="AA508" s="30">
        <f t="shared" si="67"/>
        <v>201.20000000000002</v>
      </c>
      <c r="AB508" s="30">
        <f t="shared" si="68"/>
        <v>0.4</v>
      </c>
    </row>
    <row r="509" spans="5:28" x14ac:dyDescent="0.3">
      <c r="E509" s="42"/>
      <c r="F509" s="43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V509" s="30">
        <v>504</v>
      </c>
      <c r="W509" s="30">
        <f t="shared" si="63"/>
        <v>10</v>
      </c>
      <c r="X509" s="30">
        <f t="shared" si="64"/>
        <v>10</v>
      </c>
      <c r="Y509" s="30">
        <f t="shared" si="65"/>
        <v>20</v>
      </c>
      <c r="Z509" s="30">
        <f t="shared" si="66"/>
        <v>201.60000000000002</v>
      </c>
      <c r="AA509" s="30">
        <f t="shared" si="67"/>
        <v>201.60000000000002</v>
      </c>
      <c r="AB509" s="30">
        <f t="shared" si="68"/>
        <v>0.4</v>
      </c>
    </row>
    <row r="510" spans="5:28" x14ac:dyDescent="0.3">
      <c r="E510" s="42"/>
      <c r="F510" s="43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V510" s="30">
        <v>505</v>
      </c>
      <c r="W510" s="30">
        <f t="shared" si="63"/>
        <v>10</v>
      </c>
      <c r="X510" s="30">
        <f t="shared" si="64"/>
        <v>10</v>
      </c>
      <c r="Y510" s="30">
        <f t="shared" si="65"/>
        <v>20</v>
      </c>
      <c r="Z510" s="30">
        <f t="shared" si="66"/>
        <v>202</v>
      </c>
      <c r="AA510" s="30">
        <f t="shared" si="67"/>
        <v>202</v>
      </c>
      <c r="AB510" s="30">
        <f t="shared" si="68"/>
        <v>0.4</v>
      </c>
    </row>
    <row r="511" spans="5:28" x14ac:dyDescent="0.3">
      <c r="E511" s="42"/>
      <c r="F511" s="43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V511" s="30">
        <v>506</v>
      </c>
      <c r="W511" s="30">
        <f t="shared" si="63"/>
        <v>10</v>
      </c>
      <c r="X511" s="30">
        <f t="shared" si="64"/>
        <v>10</v>
      </c>
      <c r="Y511" s="30">
        <f t="shared" si="65"/>
        <v>20</v>
      </c>
      <c r="Z511" s="30">
        <f t="shared" si="66"/>
        <v>202.4</v>
      </c>
      <c r="AA511" s="30">
        <f t="shared" si="67"/>
        <v>202.4</v>
      </c>
      <c r="AB511" s="30">
        <f t="shared" si="68"/>
        <v>0.4</v>
      </c>
    </row>
    <row r="512" spans="5:28" x14ac:dyDescent="0.3">
      <c r="E512" s="42"/>
      <c r="F512" s="43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V512" s="30">
        <v>507</v>
      </c>
      <c r="W512" s="30">
        <f t="shared" si="63"/>
        <v>10</v>
      </c>
      <c r="X512" s="30">
        <f t="shared" si="64"/>
        <v>10</v>
      </c>
      <c r="Y512" s="30">
        <f t="shared" si="65"/>
        <v>20</v>
      </c>
      <c r="Z512" s="30">
        <f t="shared" si="66"/>
        <v>202.8</v>
      </c>
      <c r="AA512" s="30">
        <f t="shared" si="67"/>
        <v>202.8</v>
      </c>
      <c r="AB512" s="30">
        <f t="shared" si="68"/>
        <v>0.4</v>
      </c>
    </row>
    <row r="513" spans="5:28" x14ac:dyDescent="0.3">
      <c r="E513" s="42"/>
      <c r="F513" s="43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V513" s="30">
        <v>508</v>
      </c>
      <c r="W513" s="30">
        <f t="shared" si="63"/>
        <v>10</v>
      </c>
      <c r="X513" s="30">
        <f t="shared" si="64"/>
        <v>10</v>
      </c>
      <c r="Y513" s="30">
        <f t="shared" si="65"/>
        <v>20</v>
      </c>
      <c r="Z513" s="30">
        <f t="shared" si="66"/>
        <v>203.20000000000002</v>
      </c>
      <c r="AA513" s="30">
        <f t="shared" si="67"/>
        <v>203.20000000000002</v>
      </c>
      <c r="AB513" s="30">
        <f t="shared" si="68"/>
        <v>0.4</v>
      </c>
    </row>
    <row r="514" spans="5:28" x14ac:dyDescent="0.3">
      <c r="E514" s="42"/>
      <c r="F514" s="43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V514" s="30">
        <v>509</v>
      </c>
      <c r="W514" s="30">
        <f t="shared" si="63"/>
        <v>10</v>
      </c>
      <c r="X514" s="30">
        <f t="shared" si="64"/>
        <v>10</v>
      </c>
      <c r="Y514" s="30">
        <f t="shared" si="65"/>
        <v>20</v>
      </c>
      <c r="Z514" s="30">
        <f t="shared" si="66"/>
        <v>203.60000000000002</v>
      </c>
      <c r="AA514" s="30">
        <f t="shared" si="67"/>
        <v>203.60000000000002</v>
      </c>
      <c r="AB514" s="30">
        <f t="shared" si="68"/>
        <v>0.4</v>
      </c>
    </row>
    <row r="515" spans="5:28" x14ac:dyDescent="0.3">
      <c r="E515" s="42"/>
      <c r="F515" s="43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V515" s="30">
        <v>510</v>
      </c>
      <c r="W515" s="30">
        <f t="shared" si="63"/>
        <v>10</v>
      </c>
      <c r="X515" s="30">
        <f t="shared" si="64"/>
        <v>10</v>
      </c>
      <c r="Y515" s="30">
        <f t="shared" si="65"/>
        <v>20</v>
      </c>
      <c r="Z515" s="30">
        <f t="shared" si="66"/>
        <v>204</v>
      </c>
      <c r="AA515" s="30">
        <f t="shared" si="67"/>
        <v>204</v>
      </c>
      <c r="AB515" s="30">
        <f t="shared" si="68"/>
        <v>0.4</v>
      </c>
    </row>
    <row r="516" spans="5:28" x14ac:dyDescent="0.3">
      <c r="E516" s="42"/>
      <c r="F516" s="43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V516" s="30">
        <v>511</v>
      </c>
      <c r="W516" s="30">
        <f t="shared" si="63"/>
        <v>10</v>
      </c>
      <c r="X516" s="30">
        <f t="shared" si="64"/>
        <v>10</v>
      </c>
      <c r="Y516" s="30">
        <f t="shared" si="65"/>
        <v>20</v>
      </c>
      <c r="Z516" s="30">
        <f t="shared" si="66"/>
        <v>204.4</v>
      </c>
      <c r="AA516" s="30">
        <f t="shared" si="67"/>
        <v>204.4</v>
      </c>
      <c r="AB516" s="30">
        <f t="shared" si="68"/>
        <v>0.4</v>
      </c>
    </row>
    <row r="517" spans="5:28" x14ac:dyDescent="0.3">
      <c r="E517" s="42"/>
      <c r="F517" s="43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V517" s="30">
        <v>512</v>
      </c>
      <c r="W517" s="30">
        <f t="shared" si="63"/>
        <v>10</v>
      </c>
      <c r="X517" s="30">
        <f t="shared" si="64"/>
        <v>10</v>
      </c>
      <c r="Y517" s="30">
        <f t="shared" si="65"/>
        <v>20</v>
      </c>
      <c r="Z517" s="30">
        <f t="shared" si="66"/>
        <v>204.8</v>
      </c>
      <c r="AA517" s="30">
        <f t="shared" si="67"/>
        <v>204.8</v>
      </c>
      <c r="AB517" s="30">
        <f t="shared" si="68"/>
        <v>0.4</v>
      </c>
    </row>
    <row r="518" spans="5:28" x14ac:dyDescent="0.3">
      <c r="E518" s="42"/>
      <c r="F518" s="43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V518" s="30">
        <v>513</v>
      </c>
      <c r="W518" s="30">
        <f t="shared" si="63"/>
        <v>10</v>
      </c>
      <c r="X518" s="30">
        <f t="shared" si="64"/>
        <v>10</v>
      </c>
      <c r="Y518" s="30">
        <f t="shared" si="65"/>
        <v>20</v>
      </c>
      <c r="Z518" s="30">
        <f t="shared" si="66"/>
        <v>205.20000000000002</v>
      </c>
      <c r="AA518" s="30">
        <f t="shared" si="67"/>
        <v>205.20000000000002</v>
      </c>
      <c r="AB518" s="30">
        <f t="shared" si="68"/>
        <v>0.4</v>
      </c>
    </row>
    <row r="519" spans="5:28" x14ac:dyDescent="0.3">
      <c r="E519" s="42"/>
      <c r="F519" s="43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V519" s="30">
        <v>514</v>
      </c>
      <c r="W519" s="30">
        <f t="shared" si="63"/>
        <v>10</v>
      </c>
      <c r="X519" s="30">
        <f t="shared" si="64"/>
        <v>10</v>
      </c>
      <c r="Y519" s="30">
        <f t="shared" si="65"/>
        <v>20</v>
      </c>
      <c r="Z519" s="30">
        <f t="shared" si="66"/>
        <v>205.60000000000002</v>
      </c>
      <c r="AA519" s="30">
        <f t="shared" si="67"/>
        <v>205.60000000000002</v>
      </c>
      <c r="AB519" s="30">
        <f t="shared" si="68"/>
        <v>0.4</v>
      </c>
    </row>
    <row r="520" spans="5:28" x14ac:dyDescent="0.3">
      <c r="E520" s="42"/>
      <c r="F520" s="43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V520" s="30">
        <v>515</v>
      </c>
      <c r="W520" s="30">
        <f t="shared" si="63"/>
        <v>10</v>
      </c>
      <c r="X520" s="30">
        <f t="shared" si="64"/>
        <v>10</v>
      </c>
      <c r="Y520" s="30">
        <f t="shared" si="65"/>
        <v>20</v>
      </c>
      <c r="Z520" s="30">
        <f t="shared" si="66"/>
        <v>206</v>
      </c>
      <c r="AA520" s="30">
        <f t="shared" si="67"/>
        <v>206</v>
      </c>
      <c r="AB520" s="30">
        <f t="shared" si="68"/>
        <v>0.4</v>
      </c>
    </row>
    <row r="521" spans="5:28" x14ac:dyDescent="0.3">
      <c r="E521" s="42"/>
      <c r="F521" s="43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V521" s="30">
        <v>516</v>
      </c>
      <c r="W521" s="30">
        <f t="shared" si="63"/>
        <v>10</v>
      </c>
      <c r="X521" s="30">
        <f t="shared" si="64"/>
        <v>10</v>
      </c>
      <c r="Y521" s="30">
        <f t="shared" si="65"/>
        <v>20</v>
      </c>
      <c r="Z521" s="30">
        <f t="shared" si="66"/>
        <v>206.4</v>
      </c>
      <c r="AA521" s="30">
        <f t="shared" si="67"/>
        <v>206.4</v>
      </c>
      <c r="AB521" s="30">
        <f t="shared" si="68"/>
        <v>0.4</v>
      </c>
    </row>
    <row r="522" spans="5:28" x14ac:dyDescent="0.3">
      <c r="E522" s="42"/>
      <c r="F522" s="43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V522" s="30">
        <v>517</v>
      </c>
      <c r="W522" s="30">
        <f t="shared" si="63"/>
        <v>10</v>
      </c>
      <c r="X522" s="30">
        <f t="shared" si="64"/>
        <v>10</v>
      </c>
      <c r="Y522" s="30">
        <f t="shared" si="65"/>
        <v>20</v>
      </c>
      <c r="Z522" s="30">
        <f t="shared" si="66"/>
        <v>206.8</v>
      </c>
      <c r="AA522" s="30">
        <f t="shared" si="67"/>
        <v>206.8</v>
      </c>
      <c r="AB522" s="30">
        <f t="shared" si="68"/>
        <v>0.4</v>
      </c>
    </row>
    <row r="523" spans="5:28" x14ac:dyDescent="0.3">
      <c r="E523" s="42"/>
      <c r="F523" s="43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V523" s="30">
        <v>518</v>
      </c>
      <c r="W523" s="30">
        <f t="shared" si="63"/>
        <v>10</v>
      </c>
      <c r="X523" s="30">
        <f t="shared" si="64"/>
        <v>10</v>
      </c>
      <c r="Y523" s="30">
        <f t="shared" si="65"/>
        <v>20</v>
      </c>
      <c r="Z523" s="30">
        <f t="shared" si="66"/>
        <v>207.20000000000002</v>
      </c>
      <c r="AA523" s="30">
        <f t="shared" si="67"/>
        <v>207.20000000000002</v>
      </c>
      <c r="AB523" s="30">
        <f t="shared" si="68"/>
        <v>0.4</v>
      </c>
    </row>
    <row r="524" spans="5:28" x14ac:dyDescent="0.3">
      <c r="E524" s="42"/>
      <c r="F524" s="43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V524" s="30">
        <v>519</v>
      </c>
      <c r="W524" s="30">
        <f t="shared" si="63"/>
        <v>10</v>
      </c>
      <c r="X524" s="30">
        <f t="shared" si="64"/>
        <v>10</v>
      </c>
      <c r="Y524" s="30">
        <f t="shared" si="65"/>
        <v>20</v>
      </c>
      <c r="Z524" s="30">
        <f t="shared" si="66"/>
        <v>207.60000000000002</v>
      </c>
      <c r="AA524" s="30">
        <f t="shared" si="67"/>
        <v>207.60000000000002</v>
      </c>
      <c r="AB524" s="30">
        <f t="shared" si="68"/>
        <v>0.4</v>
      </c>
    </row>
    <row r="525" spans="5:28" x14ac:dyDescent="0.3">
      <c r="E525" s="42"/>
      <c r="F525" s="43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V525" s="30">
        <v>520</v>
      </c>
      <c r="W525" s="30">
        <f t="shared" si="63"/>
        <v>10</v>
      </c>
      <c r="X525" s="30">
        <f t="shared" si="64"/>
        <v>10</v>
      </c>
      <c r="Y525" s="30">
        <f t="shared" si="65"/>
        <v>20</v>
      </c>
      <c r="Z525" s="30">
        <f t="shared" si="66"/>
        <v>208</v>
      </c>
      <c r="AA525" s="30">
        <f t="shared" si="67"/>
        <v>208</v>
      </c>
      <c r="AB525" s="30">
        <f t="shared" si="68"/>
        <v>0.4</v>
      </c>
    </row>
    <row r="526" spans="5:28" x14ac:dyDescent="0.3">
      <c r="E526" s="42"/>
      <c r="F526" s="43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V526" s="30">
        <v>521</v>
      </c>
      <c r="W526" s="30">
        <f t="shared" si="63"/>
        <v>10</v>
      </c>
      <c r="X526" s="30">
        <f t="shared" si="64"/>
        <v>10</v>
      </c>
      <c r="Y526" s="30">
        <f t="shared" si="65"/>
        <v>20</v>
      </c>
      <c r="Z526" s="30">
        <f t="shared" si="66"/>
        <v>208.4</v>
      </c>
      <c r="AA526" s="30">
        <f t="shared" si="67"/>
        <v>208.4</v>
      </c>
      <c r="AB526" s="30">
        <f t="shared" si="68"/>
        <v>0.4</v>
      </c>
    </row>
    <row r="527" spans="5:28" x14ac:dyDescent="0.3">
      <c r="E527" s="42"/>
      <c r="F527" s="43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V527" s="30">
        <v>522</v>
      </c>
      <c r="W527" s="30">
        <f t="shared" si="63"/>
        <v>10</v>
      </c>
      <c r="X527" s="30">
        <f t="shared" si="64"/>
        <v>10</v>
      </c>
      <c r="Y527" s="30">
        <f t="shared" si="65"/>
        <v>20</v>
      </c>
      <c r="Z527" s="30">
        <f t="shared" si="66"/>
        <v>208.8</v>
      </c>
      <c r="AA527" s="30">
        <f t="shared" si="67"/>
        <v>208.8</v>
      </c>
      <c r="AB527" s="30">
        <f t="shared" si="68"/>
        <v>0.4</v>
      </c>
    </row>
    <row r="528" spans="5:28" x14ac:dyDescent="0.3">
      <c r="E528" s="42"/>
      <c r="F528" s="43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V528" s="30">
        <v>523</v>
      </c>
      <c r="W528" s="30">
        <f t="shared" si="63"/>
        <v>10</v>
      </c>
      <c r="X528" s="30">
        <f t="shared" si="64"/>
        <v>10</v>
      </c>
      <c r="Y528" s="30">
        <f t="shared" si="65"/>
        <v>20</v>
      </c>
      <c r="Z528" s="30">
        <f t="shared" si="66"/>
        <v>209.20000000000002</v>
      </c>
      <c r="AA528" s="30">
        <f t="shared" si="67"/>
        <v>209.20000000000002</v>
      </c>
      <c r="AB528" s="30">
        <f t="shared" si="68"/>
        <v>0.4</v>
      </c>
    </row>
    <row r="529" spans="5:28" x14ac:dyDescent="0.3">
      <c r="E529" s="42"/>
      <c r="F529" s="43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V529" s="30">
        <v>524</v>
      </c>
      <c r="W529" s="30">
        <f t="shared" si="63"/>
        <v>10</v>
      </c>
      <c r="X529" s="30">
        <f t="shared" si="64"/>
        <v>10</v>
      </c>
      <c r="Y529" s="30">
        <f t="shared" si="65"/>
        <v>20</v>
      </c>
      <c r="Z529" s="30">
        <f t="shared" si="66"/>
        <v>209.60000000000002</v>
      </c>
      <c r="AA529" s="30">
        <f t="shared" si="67"/>
        <v>209.60000000000002</v>
      </c>
      <c r="AB529" s="30">
        <f t="shared" si="68"/>
        <v>0.4</v>
      </c>
    </row>
    <row r="530" spans="5:28" x14ac:dyDescent="0.3">
      <c r="E530" s="42"/>
      <c r="F530" s="43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V530" s="30">
        <v>525</v>
      </c>
      <c r="W530" s="30">
        <f t="shared" si="63"/>
        <v>10</v>
      </c>
      <c r="X530" s="30">
        <f t="shared" si="64"/>
        <v>10</v>
      </c>
      <c r="Y530" s="30">
        <f t="shared" si="65"/>
        <v>20</v>
      </c>
      <c r="Z530" s="30">
        <f t="shared" si="66"/>
        <v>210</v>
      </c>
      <c r="AA530" s="30">
        <f t="shared" si="67"/>
        <v>210</v>
      </c>
      <c r="AB530" s="30">
        <f t="shared" si="68"/>
        <v>0.4</v>
      </c>
    </row>
    <row r="531" spans="5:28" x14ac:dyDescent="0.3">
      <c r="E531" s="42"/>
      <c r="F531" s="43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V531" s="30">
        <v>526</v>
      </c>
      <c r="W531" s="30">
        <f t="shared" si="63"/>
        <v>10</v>
      </c>
      <c r="X531" s="30">
        <f t="shared" si="64"/>
        <v>10</v>
      </c>
      <c r="Y531" s="30">
        <f t="shared" si="65"/>
        <v>20</v>
      </c>
      <c r="Z531" s="30">
        <f t="shared" si="66"/>
        <v>210.4</v>
      </c>
      <c r="AA531" s="30">
        <f t="shared" si="67"/>
        <v>210.4</v>
      </c>
      <c r="AB531" s="30">
        <f t="shared" si="68"/>
        <v>0.4</v>
      </c>
    </row>
    <row r="532" spans="5:28" x14ac:dyDescent="0.3">
      <c r="E532" s="42"/>
      <c r="F532" s="43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V532" s="30">
        <v>527</v>
      </c>
      <c r="W532" s="30">
        <f t="shared" si="63"/>
        <v>10</v>
      </c>
      <c r="X532" s="30">
        <f t="shared" si="64"/>
        <v>10</v>
      </c>
      <c r="Y532" s="30">
        <f t="shared" si="65"/>
        <v>20</v>
      </c>
      <c r="Z532" s="30">
        <f t="shared" si="66"/>
        <v>210.8</v>
      </c>
      <c r="AA532" s="30">
        <f t="shared" si="67"/>
        <v>210.8</v>
      </c>
      <c r="AB532" s="30">
        <f t="shared" si="68"/>
        <v>0.4</v>
      </c>
    </row>
    <row r="533" spans="5:28" x14ac:dyDescent="0.3">
      <c r="E533" s="42"/>
      <c r="F533" s="43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V533" s="30">
        <v>528</v>
      </c>
      <c r="W533" s="30">
        <f t="shared" si="63"/>
        <v>10</v>
      </c>
      <c r="X533" s="30">
        <f t="shared" si="64"/>
        <v>10</v>
      </c>
      <c r="Y533" s="30">
        <f t="shared" si="65"/>
        <v>20</v>
      </c>
      <c r="Z533" s="30">
        <f t="shared" si="66"/>
        <v>211.20000000000002</v>
      </c>
      <c r="AA533" s="30">
        <f t="shared" si="67"/>
        <v>211.20000000000002</v>
      </c>
      <c r="AB533" s="30">
        <f t="shared" si="68"/>
        <v>0.4</v>
      </c>
    </row>
    <row r="534" spans="5:28" x14ac:dyDescent="0.3">
      <c r="E534" s="42"/>
      <c r="F534" s="43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V534" s="30">
        <v>529</v>
      </c>
      <c r="W534" s="30">
        <f t="shared" si="63"/>
        <v>10</v>
      </c>
      <c r="X534" s="30">
        <f t="shared" si="64"/>
        <v>10</v>
      </c>
      <c r="Y534" s="30">
        <f t="shared" si="65"/>
        <v>20</v>
      </c>
      <c r="Z534" s="30">
        <f t="shared" si="66"/>
        <v>211.60000000000002</v>
      </c>
      <c r="AA534" s="30">
        <f t="shared" si="67"/>
        <v>211.60000000000002</v>
      </c>
      <c r="AB534" s="30">
        <f t="shared" si="68"/>
        <v>0.4</v>
      </c>
    </row>
    <row r="535" spans="5:28" x14ac:dyDescent="0.3">
      <c r="E535" s="42"/>
      <c r="F535" s="43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V535" s="30">
        <v>530</v>
      </c>
      <c r="W535" s="30">
        <f t="shared" si="63"/>
        <v>10</v>
      </c>
      <c r="X535" s="30">
        <f t="shared" si="64"/>
        <v>10</v>
      </c>
      <c r="Y535" s="30">
        <f t="shared" si="65"/>
        <v>20</v>
      </c>
      <c r="Z535" s="30">
        <f t="shared" si="66"/>
        <v>212</v>
      </c>
      <c r="AA535" s="30">
        <f t="shared" si="67"/>
        <v>212</v>
      </c>
      <c r="AB535" s="30">
        <f t="shared" si="68"/>
        <v>0.4</v>
      </c>
    </row>
    <row r="536" spans="5:28" x14ac:dyDescent="0.3">
      <c r="E536" s="42"/>
      <c r="F536" s="43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V536" s="30">
        <v>531</v>
      </c>
      <c r="W536" s="30">
        <f t="shared" si="63"/>
        <v>10</v>
      </c>
      <c r="X536" s="30">
        <f t="shared" si="64"/>
        <v>10</v>
      </c>
      <c r="Y536" s="30">
        <f t="shared" si="65"/>
        <v>20</v>
      </c>
      <c r="Z536" s="30">
        <f t="shared" si="66"/>
        <v>212.4</v>
      </c>
      <c r="AA536" s="30">
        <f t="shared" si="67"/>
        <v>212.4</v>
      </c>
      <c r="AB536" s="30">
        <f t="shared" si="68"/>
        <v>0.4</v>
      </c>
    </row>
    <row r="537" spans="5:28" x14ac:dyDescent="0.3">
      <c r="E537" s="42"/>
      <c r="F537" s="43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V537" s="30">
        <v>532</v>
      </c>
      <c r="W537" s="30">
        <f t="shared" si="63"/>
        <v>10</v>
      </c>
      <c r="X537" s="30">
        <f t="shared" si="64"/>
        <v>10</v>
      </c>
      <c r="Y537" s="30">
        <f t="shared" si="65"/>
        <v>20</v>
      </c>
      <c r="Z537" s="30">
        <f t="shared" si="66"/>
        <v>212.8</v>
      </c>
      <c r="AA537" s="30">
        <f t="shared" si="67"/>
        <v>212.8</v>
      </c>
      <c r="AB537" s="30">
        <f t="shared" si="68"/>
        <v>0.4</v>
      </c>
    </row>
    <row r="538" spans="5:28" x14ac:dyDescent="0.3">
      <c r="E538" s="42"/>
      <c r="F538" s="43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V538" s="30">
        <v>533</v>
      </c>
      <c r="W538" s="30">
        <f t="shared" si="63"/>
        <v>10</v>
      </c>
      <c r="X538" s="30">
        <f t="shared" si="64"/>
        <v>10</v>
      </c>
      <c r="Y538" s="30">
        <f t="shared" si="65"/>
        <v>20</v>
      </c>
      <c r="Z538" s="30">
        <f t="shared" si="66"/>
        <v>213.20000000000002</v>
      </c>
      <c r="AA538" s="30">
        <f t="shared" si="67"/>
        <v>213.20000000000002</v>
      </c>
      <c r="AB538" s="30">
        <f t="shared" si="68"/>
        <v>0.4</v>
      </c>
    </row>
    <row r="539" spans="5:28" x14ac:dyDescent="0.3">
      <c r="E539" s="42"/>
      <c r="F539" s="43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V539" s="30">
        <v>534</v>
      </c>
      <c r="W539" s="30">
        <f t="shared" si="63"/>
        <v>10</v>
      </c>
      <c r="X539" s="30">
        <f t="shared" si="64"/>
        <v>10</v>
      </c>
      <c r="Y539" s="30">
        <f t="shared" si="65"/>
        <v>20</v>
      </c>
      <c r="Z539" s="30">
        <f t="shared" si="66"/>
        <v>213.60000000000002</v>
      </c>
      <c r="AA539" s="30">
        <f t="shared" si="67"/>
        <v>213.60000000000002</v>
      </c>
      <c r="AB539" s="30">
        <f t="shared" si="68"/>
        <v>0.4</v>
      </c>
    </row>
    <row r="540" spans="5:28" x14ac:dyDescent="0.3">
      <c r="E540" s="42"/>
      <c r="F540" s="43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V540" s="30">
        <v>535</v>
      </c>
      <c r="W540" s="30">
        <f t="shared" ref="W540:W603" si="69">IF(F$7="Common",0,IF(OR(V540&lt;=F$11,F$11=""),MIN(V540,F$10*F$5),IF(OR(V540&lt;=F$13,F$13=""),MIN(V540,F$12*F$5),IF(OR(V540&lt;=F$15,F$15=""),MIN(V540,F$14*F$5),0))))</f>
        <v>10</v>
      </c>
      <c r="X540" s="30">
        <f t="shared" ref="X540:X603" si="70">IF(F$7="Participating Preferred",IF($F$9="",(V540-W540)*F$6,MIN(F$9*F$5-W540,(V540-W540)*F$6)),0)</f>
        <v>10</v>
      </c>
      <c r="Y540" s="30">
        <f t="shared" ref="Y540:Y603" si="71">W540+X540</f>
        <v>20</v>
      </c>
      <c r="Z540" s="30">
        <f t="shared" ref="Z540:Z603" si="72">V540*MIN(F$6*IF($F$7="common",1,F$16),1)</f>
        <v>214</v>
      </c>
      <c r="AA540" s="30">
        <f t="shared" ref="AA540:AA603" si="73">MAX(Y540:Z540)</f>
        <v>214</v>
      </c>
      <c r="AB540" s="30">
        <f t="shared" ref="AB540:AB603" si="74">ROUND((AA540-AA539)/(V540-V539),5)</f>
        <v>0.4</v>
      </c>
    </row>
    <row r="541" spans="5:28" x14ac:dyDescent="0.3">
      <c r="E541" s="42"/>
      <c r="F541" s="43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V541" s="30">
        <v>536</v>
      </c>
      <c r="W541" s="30">
        <f t="shared" si="69"/>
        <v>10</v>
      </c>
      <c r="X541" s="30">
        <f t="shared" si="70"/>
        <v>10</v>
      </c>
      <c r="Y541" s="30">
        <f t="shared" si="71"/>
        <v>20</v>
      </c>
      <c r="Z541" s="30">
        <f t="shared" si="72"/>
        <v>214.4</v>
      </c>
      <c r="AA541" s="30">
        <f t="shared" si="73"/>
        <v>214.4</v>
      </c>
      <c r="AB541" s="30">
        <f t="shared" si="74"/>
        <v>0.4</v>
      </c>
    </row>
    <row r="542" spans="5:28" x14ac:dyDescent="0.3">
      <c r="E542" s="42"/>
      <c r="F542" s="43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V542" s="30">
        <v>537</v>
      </c>
      <c r="W542" s="30">
        <f t="shared" si="69"/>
        <v>10</v>
      </c>
      <c r="X542" s="30">
        <f t="shared" si="70"/>
        <v>10</v>
      </c>
      <c r="Y542" s="30">
        <f t="shared" si="71"/>
        <v>20</v>
      </c>
      <c r="Z542" s="30">
        <f t="shared" si="72"/>
        <v>214.8</v>
      </c>
      <c r="AA542" s="30">
        <f t="shared" si="73"/>
        <v>214.8</v>
      </c>
      <c r="AB542" s="30">
        <f t="shared" si="74"/>
        <v>0.4</v>
      </c>
    </row>
    <row r="543" spans="5:28" x14ac:dyDescent="0.3">
      <c r="E543" s="42"/>
      <c r="F543" s="43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V543" s="30">
        <v>538</v>
      </c>
      <c r="W543" s="30">
        <f t="shared" si="69"/>
        <v>10</v>
      </c>
      <c r="X543" s="30">
        <f t="shared" si="70"/>
        <v>10</v>
      </c>
      <c r="Y543" s="30">
        <f t="shared" si="71"/>
        <v>20</v>
      </c>
      <c r="Z543" s="30">
        <f t="shared" si="72"/>
        <v>215.20000000000002</v>
      </c>
      <c r="AA543" s="30">
        <f t="shared" si="73"/>
        <v>215.20000000000002</v>
      </c>
      <c r="AB543" s="30">
        <f t="shared" si="74"/>
        <v>0.4</v>
      </c>
    </row>
    <row r="544" spans="5:28" x14ac:dyDescent="0.3">
      <c r="E544" s="42"/>
      <c r="F544" s="43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V544" s="30">
        <v>539</v>
      </c>
      <c r="W544" s="30">
        <f t="shared" si="69"/>
        <v>10</v>
      </c>
      <c r="X544" s="30">
        <f t="shared" si="70"/>
        <v>10</v>
      </c>
      <c r="Y544" s="30">
        <f t="shared" si="71"/>
        <v>20</v>
      </c>
      <c r="Z544" s="30">
        <f t="shared" si="72"/>
        <v>215.60000000000002</v>
      </c>
      <c r="AA544" s="30">
        <f t="shared" si="73"/>
        <v>215.60000000000002</v>
      </c>
      <c r="AB544" s="30">
        <f t="shared" si="74"/>
        <v>0.4</v>
      </c>
    </row>
    <row r="545" spans="5:28" x14ac:dyDescent="0.3">
      <c r="E545" s="42"/>
      <c r="F545" s="43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V545" s="30">
        <v>540</v>
      </c>
      <c r="W545" s="30">
        <f t="shared" si="69"/>
        <v>10</v>
      </c>
      <c r="X545" s="30">
        <f t="shared" si="70"/>
        <v>10</v>
      </c>
      <c r="Y545" s="30">
        <f t="shared" si="71"/>
        <v>20</v>
      </c>
      <c r="Z545" s="30">
        <f t="shared" si="72"/>
        <v>216</v>
      </c>
      <c r="AA545" s="30">
        <f t="shared" si="73"/>
        <v>216</v>
      </c>
      <c r="AB545" s="30">
        <f t="shared" si="74"/>
        <v>0.4</v>
      </c>
    </row>
    <row r="546" spans="5:28" x14ac:dyDescent="0.3">
      <c r="E546" s="42"/>
      <c r="F546" s="43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V546" s="30">
        <v>541</v>
      </c>
      <c r="W546" s="30">
        <f t="shared" si="69"/>
        <v>10</v>
      </c>
      <c r="X546" s="30">
        <f t="shared" si="70"/>
        <v>10</v>
      </c>
      <c r="Y546" s="30">
        <f t="shared" si="71"/>
        <v>20</v>
      </c>
      <c r="Z546" s="30">
        <f t="shared" si="72"/>
        <v>216.4</v>
      </c>
      <c r="AA546" s="30">
        <f t="shared" si="73"/>
        <v>216.4</v>
      </c>
      <c r="AB546" s="30">
        <f t="shared" si="74"/>
        <v>0.4</v>
      </c>
    </row>
    <row r="547" spans="5:28" x14ac:dyDescent="0.3">
      <c r="E547" s="42"/>
      <c r="F547" s="43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V547" s="30">
        <v>542</v>
      </c>
      <c r="W547" s="30">
        <f t="shared" si="69"/>
        <v>10</v>
      </c>
      <c r="X547" s="30">
        <f t="shared" si="70"/>
        <v>10</v>
      </c>
      <c r="Y547" s="30">
        <f t="shared" si="71"/>
        <v>20</v>
      </c>
      <c r="Z547" s="30">
        <f t="shared" si="72"/>
        <v>216.8</v>
      </c>
      <c r="AA547" s="30">
        <f t="shared" si="73"/>
        <v>216.8</v>
      </c>
      <c r="AB547" s="30">
        <f t="shared" si="74"/>
        <v>0.4</v>
      </c>
    </row>
    <row r="548" spans="5:28" x14ac:dyDescent="0.3">
      <c r="E548" s="42"/>
      <c r="F548" s="43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V548" s="30">
        <v>543</v>
      </c>
      <c r="W548" s="30">
        <f t="shared" si="69"/>
        <v>10</v>
      </c>
      <c r="X548" s="30">
        <f t="shared" si="70"/>
        <v>10</v>
      </c>
      <c r="Y548" s="30">
        <f t="shared" si="71"/>
        <v>20</v>
      </c>
      <c r="Z548" s="30">
        <f t="shared" si="72"/>
        <v>217.20000000000002</v>
      </c>
      <c r="AA548" s="30">
        <f t="shared" si="73"/>
        <v>217.20000000000002</v>
      </c>
      <c r="AB548" s="30">
        <f t="shared" si="74"/>
        <v>0.4</v>
      </c>
    </row>
    <row r="549" spans="5:28" x14ac:dyDescent="0.3">
      <c r="E549" s="42"/>
      <c r="F549" s="43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V549" s="30">
        <v>544</v>
      </c>
      <c r="W549" s="30">
        <f t="shared" si="69"/>
        <v>10</v>
      </c>
      <c r="X549" s="30">
        <f t="shared" si="70"/>
        <v>10</v>
      </c>
      <c r="Y549" s="30">
        <f t="shared" si="71"/>
        <v>20</v>
      </c>
      <c r="Z549" s="30">
        <f t="shared" si="72"/>
        <v>217.60000000000002</v>
      </c>
      <c r="AA549" s="30">
        <f t="shared" si="73"/>
        <v>217.60000000000002</v>
      </c>
      <c r="AB549" s="30">
        <f t="shared" si="74"/>
        <v>0.4</v>
      </c>
    </row>
    <row r="550" spans="5:28" x14ac:dyDescent="0.3">
      <c r="E550" s="42"/>
      <c r="F550" s="43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V550" s="30">
        <v>545</v>
      </c>
      <c r="W550" s="30">
        <f t="shared" si="69"/>
        <v>10</v>
      </c>
      <c r="X550" s="30">
        <f t="shared" si="70"/>
        <v>10</v>
      </c>
      <c r="Y550" s="30">
        <f t="shared" si="71"/>
        <v>20</v>
      </c>
      <c r="Z550" s="30">
        <f t="shared" si="72"/>
        <v>218</v>
      </c>
      <c r="AA550" s="30">
        <f t="shared" si="73"/>
        <v>218</v>
      </c>
      <c r="AB550" s="30">
        <f t="shared" si="74"/>
        <v>0.4</v>
      </c>
    </row>
    <row r="551" spans="5:28" x14ac:dyDescent="0.3">
      <c r="E551" s="42"/>
      <c r="F551" s="43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V551" s="30">
        <v>546</v>
      </c>
      <c r="W551" s="30">
        <f t="shared" si="69"/>
        <v>10</v>
      </c>
      <c r="X551" s="30">
        <f t="shared" si="70"/>
        <v>10</v>
      </c>
      <c r="Y551" s="30">
        <f t="shared" si="71"/>
        <v>20</v>
      </c>
      <c r="Z551" s="30">
        <f t="shared" si="72"/>
        <v>218.4</v>
      </c>
      <c r="AA551" s="30">
        <f t="shared" si="73"/>
        <v>218.4</v>
      </c>
      <c r="AB551" s="30">
        <f t="shared" si="74"/>
        <v>0.4</v>
      </c>
    </row>
    <row r="552" spans="5:28" x14ac:dyDescent="0.3">
      <c r="E552" s="42"/>
      <c r="F552" s="43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V552" s="30">
        <v>547</v>
      </c>
      <c r="W552" s="30">
        <f t="shared" si="69"/>
        <v>10</v>
      </c>
      <c r="X552" s="30">
        <f t="shared" si="70"/>
        <v>10</v>
      </c>
      <c r="Y552" s="30">
        <f t="shared" si="71"/>
        <v>20</v>
      </c>
      <c r="Z552" s="30">
        <f t="shared" si="72"/>
        <v>218.8</v>
      </c>
      <c r="AA552" s="30">
        <f t="shared" si="73"/>
        <v>218.8</v>
      </c>
      <c r="AB552" s="30">
        <f t="shared" si="74"/>
        <v>0.4</v>
      </c>
    </row>
    <row r="553" spans="5:28" x14ac:dyDescent="0.3">
      <c r="E553" s="42"/>
      <c r="F553" s="43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V553" s="30">
        <v>548</v>
      </c>
      <c r="W553" s="30">
        <f t="shared" si="69"/>
        <v>10</v>
      </c>
      <c r="X553" s="30">
        <f t="shared" si="70"/>
        <v>10</v>
      </c>
      <c r="Y553" s="30">
        <f t="shared" si="71"/>
        <v>20</v>
      </c>
      <c r="Z553" s="30">
        <f t="shared" si="72"/>
        <v>219.20000000000002</v>
      </c>
      <c r="AA553" s="30">
        <f t="shared" si="73"/>
        <v>219.20000000000002</v>
      </c>
      <c r="AB553" s="30">
        <f t="shared" si="74"/>
        <v>0.4</v>
      </c>
    </row>
    <row r="554" spans="5:28" x14ac:dyDescent="0.3">
      <c r="E554" s="42"/>
      <c r="F554" s="43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V554" s="30">
        <v>549</v>
      </c>
      <c r="W554" s="30">
        <f t="shared" si="69"/>
        <v>10</v>
      </c>
      <c r="X554" s="30">
        <f t="shared" si="70"/>
        <v>10</v>
      </c>
      <c r="Y554" s="30">
        <f t="shared" si="71"/>
        <v>20</v>
      </c>
      <c r="Z554" s="30">
        <f t="shared" si="72"/>
        <v>219.60000000000002</v>
      </c>
      <c r="AA554" s="30">
        <f t="shared" si="73"/>
        <v>219.60000000000002</v>
      </c>
      <c r="AB554" s="30">
        <f t="shared" si="74"/>
        <v>0.4</v>
      </c>
    </row>
    <row r="555" spans="5:28" x14ac:dyDescent="0.3">
      <c r="E555" s="42"/>
      <c r="F555" s="43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V555" s="30">
        <v>550</v>
      </c>
      <c r="W555" s="30">
        <f t="shared" si="69"/>
        <v>10</v>
      </c>
      <c r="X555" s="30">
        <f t="shared" si="70"/>
        <v>10</v>
      </c>
      <c r="Y555" s="30">
        <f t="shared" si="71"/>
        <v>20</v>
      </c>
      <c r="Z555" s="30">
        <f t="shared" si="72"/>
        <v>220</v>
      </c>
      <c r="AA555" s="30">
        <f t="shared" si="73"/>
        <v>220</v>
      </c>
      <c r="AB555" s="30">
        <f t="shared" si="74"/>
        <v>0.4</v>
      </c>
    </row>
    <row r="556" spans="5:28" x14ac:dyDescent="0.3">
      <c r="E556" s="42"/>
      <c r="F556" s="43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V556" s="30">
        <v>551</v>
      </c>
      <c r="W556" s="30">
        <f t="shared" si="69"/>
        <v>10</v>
      </c>
      <c r="X556" s="30">
        <f t="shared" si="70"/>
        <v>10</v>
      </c>
      <c r="Y556" s="30">
        <f t="shared" si="71"/>
        <v>20</v>
      </c>
      <c r="Z556" s="30">
        <f t="shared" si="72"/>
        <v>220.4</v>
      </c>
      <c r="AA556" s="30">
        <f t="shared" si="73"/>
        <v>220.4</v>
      </c>
      <c r="AB556" s="30">
        <f t="shared" si="74"/>
        <v>0.4</v>
      </c>
    </row>
    <row r="557" spans="5:28" x14ac:dyDescent="0.3">
      <c r="E557" s="42"/>
      <c r="F557" s="43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V557" s="30">
        <v>552</v>
      </c>
      <c r="W557" s="30">
        <f t="shared" si="69"/>
        <v>10</v>
      </c>
      <c r="X557" s="30">
        <f t="shared" si="70"/>
        <v>10</v>
      </c>
      <c r="Y557" s="30">
        <f t="shared" si="71"/>
        <v>20</v>
      </c>
      <c r="Z557" s="30">
        <f t="shared" si="72"/>
        <v>220.8</v>
      </c>
      <c r="AA557" s="30">
        <f t="shared" si="73"/>
        <v>220.8</v>
      </c>
      <c r="AB557" s="30">
        <f t="shared" si="74"/>
        <v>0.4</v>
      </c>
    </row>
    <row r="558" spans="5:28" x14ac:dyDescent="0.3">
      <c r="E558" s="42"/>
      <c r="F558" s="43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V558" s="30">
        <v>553</v>
      </c>
      <c r="W558" s="30">
        <f t="shared" si="69"/>
        <v>10</v>
      </c>
      <c r="X558" s="30">
        <f t="shared" si="70"/>
        <v>10</v>
      </c>
      <c r="Y558" s="30">
        <f t="shared" si="71"/>
        <v>20</v>
      </c>
      <c r="Z558" s="30">
        <f t="shared" si="72"/>
        <v>221.20000000000002</v>
      </c>
      <c r="AA558" s="30">
        <f t="shared" si="73"/>
        <v>221.20000000000002</v>
      </c>
      <c r="AB558" s="30">
        <f t="shared" si="74"/>
        <v>0.4</v>
      </c>
    </row>
    <row r="559" spans="5:28" x14ac:dyDescent="0.3">
      <c r="E559" s="42"/>
      <c r="F559" s="43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V559" s="30">
        <v>554</v>
      </c>
      <c r="W559" s="30">
        <f t="shared" si="69"/>
        <v>10</v>
      </c>
      <c r="X559" s="30">
        <f t="shared" si="70"/>
        <v>10</v>
      </c>
      <c r="Y559" s="30">
        <f t="shared" si="71"/>
        <v>20</v>
      </c>
      <c r="Z559" s="30">
        <f t="shared" si="72"/>
        <v>221.60000000000002</v>
      </c>
      <c r="AA559" s="30">
        <f t="shared" si="73"/>
        <v>221.60000000000002</v>
      </c>
      <c r="AB559" s="30">
        <f t="shared" si="74"/>
        <v>0.4</v>
      </c>
    </row>
    <row r="560" spans="5:28" x14ac:dyDescent="0.3">
      <c r="E560" s="42"/>
      <c r="F560" s="43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V560" s="30">
        <v>555</v>
      </c>
      <c r="W560" s="30">
        <f t="shared" si="69"/>
        <v>10</v>
      </c>
      <c r="X560" s="30">
        <f t="shared" si="70"/>
        <v>10</v>
      </c>
      <c r="Y560" s="30">
        <f t="shared" si="71"/>
        <v>20</v>
      </c>
      <c r="Z560" s="30">
        <f t="shared" si="72"/>
        <v>222</v>
      </c>
      <c r="AA560" s="30">
        <f t="shared" si="73"/>
        <v>222</v>
      </c>
      <c r="AB560" s="30">
        <f t="shared" si="74"/>
        <v>0.4</v>
      </c>
    </row>
    <row r="561" spans="5:28" x14ac:dyDescent="0.3">
      <c r="E561" s="42"/>
      <c r="F561" s="43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V561" s="30">
        <v>556</v>
      </c>
      <c r="W561" s="30">
        <f t="shared" si="69"/>
        <v>10</v>
      </c>
      <c r="X561" s="30">
        <f t="shared" si="70"/>
        <v>10</v>
      </c>
      <c r="Y561" s="30">
        <f t="shared" si="71"/>
        <v>20</v>
      </c>
      <c r="Z561" s="30">
        <f t="shared" si="72"/>
        <v>222.4</v>
      </c>
      <c r="AA561" s="30">
        <f t="shared" si="73"/>
        <v>222.4</v>
      </c>
      <c r="AB561" s="30">
        <f t="shared" si="74"/>
        <v>0.4</v>
      </c>
    </row>
    <row r="562" spans="5:28" x14ac:dyDescent="0.3">
      <c r="E562" s="42"/>
      <c r="F562" s="43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V562" s="30">
        <v>557</v>
      </c>
      <c r="W562" s="30">
        <f t="shared" si="69"/>
        <v>10</v>
      </c>
      <c r="X562" s="30">
        <f t="shared" si="70"/>
        <v>10</v>
      </c>
      <c r="Y562" s="30">
        <f t="shared" si="71"/>
        <v>20</v>
      </c>
      <c r="Z562" s="30">
        <f t="shared" si="72"/>
        <v>222.8</v>
      </c>
      <c r="AA562" s="30">
        <f t="shared" si="73"/>
        <v>222.8</v>
      </c>
      <c r="AB562" s="30">
        <f t="shared" si="74"/>
        <v>0.4</v>
      </c>
    </row>
    <row r="563" spans="5:28" x14ac:dyDescent="0.3">
      <c r="E563" s="42"/>
      <c r="F563" s="43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V563" s="30">
        <v>558</v>
      </c>
      <c r="W563" s="30">
        <f t="shared" si="69"/>
        <v>10</v>
      </c>
      <c r="X563" s="30">
        <f t="shared" si="70"/>
        <v>10</v>
      </c>
      <c r="Y563" s="30">
        <f t="shared" si="71"/>
        <v>20</v>
      </c>
      <c r="Z563" s="30">
        <f t="shared" si="72"/>
        <v>223.20000000000002</v>
      </c>
      <c r="AA563" s="30">
        <f t="shared" si="73"/>
        <v>223.20000000000002</v>
      </c>
      <c r="AB563" s="30">
        <f t="shared" si="74"/>
        <v>0.4</v>
      </c>
    </row>
    <row r="564" spans="5:28" x14ac:dyDescent="0.3">
      <c r="E564" s="42"/>
      <c r="F564" s="43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V564" s="30">
        <v>559</v>
      </c>
      <c r="W564" s="30">
        <f t="shared" si="69"/>
        <v>10</v>
      </c>
      <c r="X564" s="30">
        <f t="shared" si="70"/>
        <v>10</v>
      </c>
      <c r="Y564" s="30">
        <f t="shared" si="71"/>
        <v>20</v>
      </c>
      <c r="Z564" s="30">
        <f t="shared" si="72"/>
        <v>223.60000000000002</v>
      </c>
      <c r="AA564" s="30">
        <f t="shared" si="73"/>
        <v>223.60000000000002</v>
      </c>
      <c r="AB564" s="30">
        <f t="shared" si="74"/>
        <v>0.4</v>
      </c>
    </row>
    <row r="565" spans="5:28" x14ac:dyDescent="0.3">
      <c r="E565" s="42"/>
      <c r="F565" s="43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V565" s="30">
        <v>560</v>
      </c>
      <c r="W565" s="30">
        <f t="shared" si="69"/>
        <v>10</v>
      </c>
      <c r="X565" s="30">
        <f t="shared" si="70"/>
        <v>10</v>
      </c>
      <c r="Y565" s="30">
        <f t="shared" si="71"/>
        <v>20</v>
      </c>
      <c r="Z565" s="30">
        <f t="shared" si="72"/>
        <v>224</v>
      </c>
      <c r="AA565" s="30">
        <f t="shared" si="73"/>
        <v>224</v>
      </c>
      <c r="AB565" s="30">
        <f t="shared" si="74"/>
        <v>0.4</v>
      </c>
    </row>
    <row r="566" spans="5:28" x14ac:dyDescent="0.3">
      <c r="E566" s="42"/>
      <c r="F566" s="43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V566" s="30">
        <v>561</v>
      </c>
      <c r="W566" s="30">
        <f t="shared" si="69"/>
        <v>10</v>
      </c>
      <c r="X566" s="30">
        <f t="shared" si="70"/>
        <v>10</v>
      </c>
      <c r="Y566" s="30">
        <f t="shared" si="71"/>
        <v>20</v>
      </c>
      <c r="Z566" s="30">
        <f t="shared" si="72"/>
        <v>224.4</v>
      </c>
      <c r="AA566" s="30">
        <f t="shared" si="73"/>
        <v>224.4</v>
      </c>
      <c r="AB566" s="30">
        <f t="shared" si="74"/>
        <v>0.4</v>
      </c>
    </row>
    <row r="567" spans="5:28" x14ac:dyDescent="0.3">
      <c r="E567" s="42"/>
      <c r="F567" s="43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V567" s="30">
        <v>562</v>
      </c>
      <c r="W567" s="30">
        <f t="shared" si="69"/>
        <v>10</v>
      </c>
      <c r="X567" s="30">
        <f t="shared" si="70"/>
        <v>10</v>
      </c>
      <c r="Y567" s="30">
        <f t="shared" si="71"/>
        <v>20</v>
      </c>
      <c r="Z567" s="30">
        <f t="shared" si="72"/>
        <v>224.8</v>
      </c>
      <c r="AA567" s="30">
        <f t="shared" si="73"/>
        <v>224.8</v>
      </c>
      <c r="AB567" s="30">
        <f t="shared" si="74"/>
        <v>0.4</v>
      </c>
    </row>
    <row r="568" spans="5:28" x14ac:dyDescent="0.3">
      <c r="E568" s="42"/>
      <c r="F568" s="43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V568" s="30">
        <v>563</v>
      </c>
      <c r="W568" s="30">
        <f t="shared" si="69"/>
        <v>10</v>
      </c>
      <c r="X568" s="30">
        <f t="shared" si="70"/>
        <v>10</v>
      </c>
      <c r="Y568" s="30">
        <f t="shared" si="71"/>
        <v>20</v>
      </c>
      <c r="Z568" s="30">
        <f t="shared" si="72"/>
        <v>225.20000000000002</v>
      </c>
      <c r="AA568" s="30">
        <f t="shared" si="73"/>
        <v>225.20000000000002</v>
      </c>
      <c r="AB568" s="30">
        <f t="shared" si="74"/>
        <v>0.4</v>
      </c>
    </row>
    <row r="569" spans="5:28" x14ac:dyDescent="0.3">
      <c r="E569" s="42"/>
      <c r="F569" s="43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V569" s="30">
        <v>564</v>
      </c>
      <c r="W569" s="30">
        <f t="shared" si="69"/>
        <v>10</v>
      </c>
      <c r="X569" s="30">
        <f t="shared" si="70"/>
        <v>10</v>
      </c>
      <c r="Y569" s="30">
        <f t="shared" si="71"/>
        <v>20</v>
      </c>
      <c r="Z569" s="30">
        <f t="shared" si="72"/>
        <v>225.60000000000002</v>
      </c>
      <c r="AA569" s="30">
        <f t="shared" si="73"/>
        <v>225.60000000000002</v>
      </c>
      <c r="AB569" s="30">
        <f t="shared" si="74"/>
        <v>0.4</v>
      </c>
    </row>
    <row r="570" spans="5:28" x14ac:dyDescent="0.3">
      <c r="E570" s="42"/>
      <c r="F570" s="43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V570" s="30">
        <v>565</v>
      </c>
      <c r="W570" s="30">
        <f t="shared" si="69"/>
        <v>10</v>
      </c>
      <c r="X570" s="30">
        <f t="shared" si="70"/>
        <v>10</v>
      </c>
      <c r="Y570" s="30">
        <f t="shared" si="71"/>
        <v>20</v>
      </c>
      <c r="Z570" s="30">
        <f t="shared" si="72"/>
        <v>226</v>
      </c>
      <c r="AA570" s="30">
        <f t="shared" si="73"/>
        <v>226</v>
      </c>
      <c r="AB570" s="30">
        <f t="shared" si="74"/>
        <v>0.4</v>
      </c>
    </row>
    <row r="571" spans="5:28" x14ac:dyDescent="0.3">
      <c r="E571" s="42"/>
      <c r="F571" s="43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V571" s="30">
        <v>566</v>
      </c>
      <c r="W571" s="30">
        <f t="shared" si="69"/>
        <v>10</v>
      </c>
      <c r="X571" s="30">
        <f t="shared" si="70"/>
        <v>10</v>
      </c>
      <c r="Y571" s="30">
        <f t="shared" si="71"/>
        <v>20</v>
      </c>
      <c r="Z571" s="30">
        <f t="shared" si="72"/>
        <v>226.4</v>
      </c>
      <c r="AA571" s="30">
        <f t="shared" si="73"/>
        <v>226.4</v>
      </c>
      <c r="AB571" s="30">
        <f t="shared" si="74"/>
        <v>0.4</v>
      </c>
    </row>
    <row r="572" spans="5:28" x14ac:dyDescent="0.3">
      <c r="E572" s="42"/>
      <c r="F572" s="43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V572" s="30">
        <v>567</v>
      </c>
      <c r="W572" s="30">
        <f t="shared" si="69"/>
        <v>10</v>
      </c>
      <c r="X572" s="30">
        <f t="shared" si="70"/>
        <v>10</v>
      </c>
      <c r="Y572" s="30">
        <f t="shared" si="71"/>
        <v>20</v>
      </c>
      <c r="Z572" s="30">
        <f t="shared" si="72"/>
        <v>226.8</v>
      </c>
      <c r="AA572" s="30">
        <f t="shared" si="73"/>
        <v>226.8</v>
      </c>
      <c r="AB572" s="30">
        <f t="shared" si="74"/>
        <v>0.4</v>
      </c>
    </row>
    <row r="573" spans="5:28" x14ac:dyDescent="0.3">
      <c r="E573" s="42"/>
      <c r="F573" s="43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V573" s="30">
        <v>568</v>
      </c>
      <c r="W573" s="30">
        <f t="shared" si="69"/>
        <v>10</v>
      </c>
      <c r="X573" s="30">
        <f t="shared" si="70"/>
        <v>10</v>
      </c>
      <c r="Y573" s="30">
        <f t="shared" si="71"/>
        <v>20</v>
      </c>
      <c r="Z573" s="30">
        <f t="shared" si="72"/>
        <v>227.20000000000002</v>
      </c>
      <c r="AA573" s="30">
        <f t="shared" si="73"/>
        <v>227.20000000000002</v>
      </c>
      <c r="AB573" s="30">
        <f t="shared" si="74"/>
        <v>0.4</v>
      </c>
    </row>
    <row r="574" spans="5:28" x14ac:dyDescent="0.3">
      <c r="E574" s="42"/>
      <c r="F574" s="43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V574" s="30">
        <v>569</v>
      </c>
      <c r="W574" s="30">
        <f t="shared" si="69"/>
        <v>10</v>
      </c>
      <c r="X574" s="30">
        <f t="shared" si="70"/>
        <v>10</v>
      </c>
      <c r="Y574" s="30">
        <f t="shared" si="71"/>
        <v>20</v>
      </c>
      <c r="Z574" s="30">
        <f t="shared" si="72"/>
        <v>227.60000000000002</v>
      </c>
      <c r="AA574" s="30">
        <f t="shared" si="73"/>
        <v>227.60000000000002</v>
      </c>
      <c r="AB574" s="30">
        <f t="shared" si="74"/>
        <v>0.4</v>
      </c>
    </row>
    <row r="575" spans="5:28" x14ac:dyDescent="0.3">
      <c r="E575" s="42"/>
      <c r="F575" s="43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V575" s="30">
        <v>570</v>
      </c>
      <c r="W575" s="30">
        <f t="shared" si="69"/>
        <v>10</v>
      </c>
      <c r="X575" s="30">
        <f t="shared" si="70"/>
        <v>10</v>
      </c>
      <c r="Y575" s="30">
        <f t="shared" si="71"/>
        <v>20</v>
      </c>
      <c r="Z575" s="30">
        <f t="shared" si="72"/>
        <v>228</v>
      </c>
      <c r="AA575" s="30">
        <f t="shared" si="73"/>
        <v>228</v>
      </c>
      <c r="AB575" s="30">
        <f t="shared" si="74"/>
        <v>0.4</v>
      </c>
    </row>
    <row r="576" spans="5:28" x14ac:dyDescent="0.3">
      <c r="E576" s="42"/>
      <c r="F576" s="43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V576" s="30">
        <v>571</v>
      </c>
      <c r="W576" s="30">
        <f t="shared" si="69"/>
        <v>10</v>
      </c>
      <c r="X576" s="30">
        <f t="shared" si="70"/>
        <v>10</v>
      </c>
      <c r="Y576" s="30">
        <f t="shared" si="71"/>
        <v>20</v>
      </c>
      <c r="Z576" s="30">
        <f t="shared" si="72"/>
        <v>228.4</v>
      </c>
      <c r="AA576" s="30">
        <f t="shared" si="73"/>
        <v>228.4</v>
      </c>
      <c r="AB576" s="30">
        <f t="shared" si="74"/>
        <v>0.4</v>
      </c>
    </row>
    <row r="577" spans="5:28" x14ac:dyDescent="0.3">
      <c r="E577" s="42"/>
      <c r="F577" s="43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V577" s="30">
        <v>572</v>
      </c>
      <c r="W577" s="30">
        <f t="shared" si="69"/>
        <v>10</v>
      </c>
      <c r="X577" s="30">
        <f t="shared" si="70"/>
        <v>10</v>
      </c>
      <c r="Y577" s="30">
        <f t="shared" si="71"/>
        <v>20</v>
      </c>
      <c r="Z577" s="30">
        <f t="shared" si="72"/>
        <v>228.8</v>
      </c>
      <c r="AA577" s="30">
        <f t="shared" si="73"/>
        <v>228.8</v>
      </c>
      <c r="AB577" s="30">
        <f t="shared" si="74"/>
        <v>0.4</v>
      </c>
    </row>
    <row r="578" spans="5:28" x14ac:dyDescent="0.3">
      <c r="E578" s="42"/>
      <c r="F578" s="43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V578" s="30">
        <v>573</v>
      </c>
      <c r="W578" s="30">
        <f t="shared" si="69"/>
        <v>10</v>
      </c>
      <c r="X578" s="30">
        <f t="shared" si="70"/>
        <v>10</v>
      </c>
      <c r="Y578" s="30">
        <f t="shared" si="71"/>
        <v>20</v>
      </c>
      <c r="Z578" s="30">
        <f t="shared" si="72"/>
        <v>229.20000000000002</v>
      </c>
      <c r="AA578" s="30">
        <f t="shared" si="73"/>
        <v>229.20000000000002</v>
      </c>
      <c r="AB578" s="30">
        <f t="shared" si="74"/>
        <v>0.4</v>
      </c>
    </row>
    <row r="579" spans="5:28" x14ac:dyDescent="0.3">
      <c r="E579" s="42"/>
      <c r="F579" s="43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V579" s="30">
        <v>574</v>
      </c>
      <c r="W579" s="30">
        <f t="shared" si="69"/>
        <v>10</v>
      </c>
      <c r="X579" s="30">
        <f t="shared" si="70"/>
        <v>10</v>
      </c>
      <c r="Y579" s="30">
        <f t="shared" si="71"/>
        <v>20</v>
      </c>
      <c r="Z579" s="30">
        <f t="shared" si="72"/>
        <v>229.60000000000002</v>
      </c>
      <c r="AA579" s="30">
        <f t="shared" si="73"/>
        <v>229.60000000000002</v>
      </c>
      <c r="AB579" s="30">
        <f t="shared" si="74"/>
        <v>0.4</v>
      </c>
    </row>
    <row r="580" spans="5:28" x14ac:dyDescent="0.3">
      <c r="E580" s="42"/>
      <c r="F580" s="43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V580" s="30">
        <v>575</v>
      </c>
      <c r="W580" s="30">
        <f t="shared" si="69"/>
        <v>10</v>
      </c>
      <c r="X580" s="30">
        <f t="shared" si="70"/>
        <v>10</v>
      </c>
      <c r="Y580" s="30">
        <f t="shared" si="71"/>
        <v>20</v>
      </c>
      <c r="Z580" s="30">
        <f t="shared" si="72"/>
        <v>230</v>
      </c>
      <c r="AA580" s="30">
        <f t="shared" si="73"/>
        <v>230</v>
      </c>
      <c r="AB580" s="30">
        <f t="shared" si="74"/>
        <v>0.4</v>
      </c>
    </row>
    <row r="581" spans="5:28" x14ac:dyDescent="0.3">
      <c r="E581" s="42"/>
      <c r="F581" s="43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V581" s="30">
        <v>576</v>
      </c>
      <c r="W581" s="30">
        <f t="shared" si="69"/>
        <v>10</v>
      </c>
      <c r="X581" s="30">
        <f t="shared" si="70"/>
        <v>10</v>
      </c>
      <c r="Y581" s="30">
        <f t="shared" si="71"/>
        <v>20</v>
      </c>
      <c r="Z581" s="30">
        <f t="shared" si="72"/>
        <v>230.4</v>
      </c>
      <c r="AA581" s="30">
        <f t="shared" si="73"/>
        <v>230.4</v>
      </c>
      <c r="AB581" s="30">
        <f t="shared" si="74"/>
        <v>0.4</v>
      </c>
    </row>
    <row r="582" spans="5:28" x14ac:dyDescent="0.3">
      <c r="E582" s="42"/>
      <c r="F582" s="43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V582" s="30">
        <v>577</v>
      </c>
      <c r="W582" s="30">
        <f t="shared" si="69"/>
        <v>10</v>
      </c>
      <c r="X582" s="30">
        <f t="shared" si="70"/>
        <v>10</v>
      </c>
      <c r="Y582" s="30">
        <f t="shared" si="71"/>
        <v>20</v>
      </c>
      <c r="Z582" s="30">
        <f t="shared" si="72"/>
        <v>230.8</v>
      </c>
      <c r="AA582" s="30">
        <f t="shared" si="73"/>
        <v>230.8</v>
      </c>
      <c r="AB582" s="30">
        <f t="shared" si="74"/>
        <v>0.4</v>
      </c>
    </row>
    <row r="583" spans="5:28" x14ac:dyDescent="0.3">
      <c r="E583" s="42"/>
      <c r="F583" s="43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V583" s="30">
        <v>578</v>
      </c>
      <c r="W583" s="30">
        <f t="shared" si="69"/>
        <v>10</v>
      </c>
      <c r="X583" s="30">
        <f t="shared" si="70"/>
        <v>10</v>
      </c>
      <c r="Y583" s="30">
        <f t="shared" si="71"/>
        <v>20</v>
      </c>
      <c r="Z583" s="30">
        <f t="shared" si="72"/>
        <v>231.20000000000002</v>
      </c>
      <c r="AA583" s="30">
        <f t="shared" si="73"/>
        <v>231.20000000000002</v>
      </c>
      <c r="AB583" s="30">
        <f t="shared" si="74"/>
        <v>0.4</v>
      </c>
    </row>
    <row r="584" spans="5:28" x14ac:dyDescent="0.3">
      <c r="E584" s="42"/>
      <c r="F584" s="43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V584" s="30">
        <v>579</v>
      </c>
      <c r="W584" s="30">
        <f t="shared" si="69"/>
        <v>10</v>
      </c>
      <c r="X584" s="30">
        <f t="shared" si="70"/>
        <v>10</v>
      </c>
      <c r="Y584" s="30">
        <f t="shared" si="71"/>
        <v>20</v>
      </c>
      <c r="Z584" s="30">
        <f t="shared" si="72"/>
        <v>231.60000000000002</v>
      </c>
      <c r="AA584" s="30">
        <f t="shared" si="73"/>
        <v>231.60000000000002</v>
      </c>
      <c r="AB584" s="30">
        <f t="shared" si="74"/>
        <v>0.4</v>
      </c>
    </row>
    <row r="585" spans="5:28" x14ac:dyDescent="0.3">
      <c r="E585" s="42"/>
      <c r="F585" s="43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V585" s="30">
        <v>580</v>
      </c>
      <c r="W585" s="30">
        <f t="shared" si="69"/>
        <v>10</v>
      </c>
      <c r="X585" s="30">
        <f t="shared" si="70"/>
        <v>10</v>
      </c>
      <c r="Y585" s="30">
        <f t="shared" si="71"/>
        <v>20</v>
      </c>
      <c r="Z585" s="30">
        <f t="shared" si="72"/>
        <v>232</v>
      </c>
      <c r="AA585" s="30">
        <f t="shared" si="73"/>
        <v>232</v>
      </c>
      <c r="AB585" s="30">
        <f t="shared" si="74"/>
        <v>0.4</v>
      </c>
    </row>
    <row r="586" spans="5:28" x14ac:dyDescent="0.3">
      <c r="E586" s="42"/>
      <c r="F586" s="43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V586" s="30">
        <v>581</v>
      </c>
      <c r="W586" s="30">
        <f t="shared" si="69"/>
        <v>10</v>
      </c>
      <c r="X586" s="30">
        <f t="shared" si="70"/>
        <v>10</v>
      </c>
      <c r="Y586" s="30">
        <f t="shared" si="71"/>
        <v>20</v>
      </c>
      <c r="Z586" s="30">
        <f t="shared" si="72"/>
        <v>232.4</v>
      </c>
      <c r="AA586" s="30">
        <f t="shared" si="73"/>
        <v>232.4</v>
      </c>
      <c r="AB586" s="30">
        <f t="shared" si="74"/>
        <v>0.4</v>
      </c>
    </row>
    <row r="587" spans="5:28" x14ac:dyDescent="0.3">
      <c r="E587" s="42"/>
      <c r="F587" s="43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V587" s="30">
        <v>582</v>
      </c>
      <c r="W587" s="30">
        <f t="shared" si="69"/>
        <v>10</v>
      </c>
      <c r="X587" s="30">
        <f t="shared" si="70"/>
        <v>10</v>
      </c>
      <c r="Y587" s="30">
        <f t="shared" si="71"/>
        <v>20</v>
      </c>
      <c r="Z587" s="30">
        <f t="shared" si="72"/>
        <v>232.8</v>
      </c>
      <c r="AA587" s="30">
        <f t="shared" si="73"/>
        <v>232.8</v>
      </c>
      <c r="AB587" s="30">
        <f t="shared" si="74"/>
        <v>0.4</v>
      </c>
    </row>
    <row r="588" spans="5:28" x14ac:dyDescent="0.3">
      <c r="E588" s="42"/>
      <c r="F588" s="43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V588" s="30">
        <v>583</v>
      </c>
      <c r="W588" s="30">
        <f t="shared" si="69"/>
        <v>10</v>
      </c>
      <c r="X588" s="30">
        <f t="shared" si="70"/>
        <v>10</v>
      </c>
      <c r="Y588" s="30">
        <f t="shared" si="71"/>
        <v>20</v>
      </c>
      <c r="Z588" s="30">
        <f t="shared" si="72"/>
        <v>233.20000000000002</v>
      </c>
      <c r="AA588" s="30">
        <f t="shared" si="73"/>
        <v>233.20000000000002</v>
      </c>
      <c r="AB588" s="30">
        <f t="shared" si="74"/>
        <v>0.4</v>
      </c>
    </row>
    <row r="589" spans="5:28" x14ac:dyDescent="0.3">
      <c r="E589" s="42"/>
      <c r="F589" s="43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V589" s="30">
        <v>584</v>
      </c>
      <c r="W589" s="30">
        <f t="shared" si="69"/>
        <v>10</v>
      </c>
      <c r="X589" s="30">
        <f t="shared" si="70"/>
        <v>10</v>
      </c>
      <c r="Y589" s="30">
        <f t="shared" si="71"/>
        <v>20</v>
      </c>
      <c r="Z589" s="30">
        <f t="shared" si="72"/>
        <v>233.60000000000002</v>
      </c>
      <c r="AA589" s="30">
        <f t="shared" si="73"/>
        <v>233.60000000000002</v>
      </c>
      <c r="AB589" s="30">
        <f t="shared" si="74"/>
        <v>0.4</v>
      </c>
    </row>
    <row r="590" spans="5:28" x14ac:dyDescent="0.3">
      <c r="E590" s="42"/>
      <c r="F590" s="43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V590" s="30">
        <v>585</v>
      </c>
      <c r="W590" s="30">
        <f t="shared" si="69"/>
        <v>10</v>
      </c>
      <c r="X590" s="30">
        <f t="shared" si="70"/>
        <v>10</v>
      </c>
      <c r="Y590" s="30">
        <f t="shared" si="71"/>
        <v>20</v>
      </c>
      <c r="Z590" s="30">
        <f t="shared" si="72"/>
        <v>234</v>
      </c>
      <c r="AA590" s="30">
        <f t="shared" si="73"/>
        <v>234</v>
      </c>
      <c r="AB590" s="30">
        <f t="shared" si="74"/>
        <v>0.4</v>
      </c>
    </row>
    <row r="591" spans="5:28" x14ac:dyDescent="0.3">
      <c r="E591" s="42"/>
      <c r="F591" s="43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V591" s="30">
        <v>586</v>
      </c>
      <c r="W591" s="30">
        <f t="shared" si="69"/>
        <v>10</v>
      </c>
      <c r="X591" s="30">
        <f t="shared" si="70"/>
        <v>10</v>
      </c>
      <c r="Y591" s="30">
        <f t="shared" si="71"/>
        <v>20</v>
      </c>
      <c r="Z591" s="30">
        <f t="shared" si="72"/>
        <v>234.4</v>
      </c>
      <c r="AA591" s="30">
        <f t="shared" si="73"/>
        <v>234.4</v>
      </c>
      <c r="AB591" s="30">
        <f t="shared" si="74"/>
        <v>0.4</v>
      </c>
    </row>
    <row r="592" spans="5:28" x14ac:dyDescent="0.3">
      <c r="E592" s="42"/>
      <c r="F592" s="43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V592" s="30">
        <v>587</v>
      </c>
      <c r="W592" s="30">
        <f t="shared" si="69"/>
        <v>10</v>
      </c>
      <c r="X592" s="30">
        <f t="shared" si="70"/>
        <v>10</v>
      </c>
      <c r="Y592" s="30">
        <f t="shared" si="71"/>
        <v>20</v>
      </c>
      <c r="Z592" s="30">
        <f t="shared" si="72"/>
        <v>234.8</v>
      </c>
      <c r="AA592" s="30">
        <f t="shared" si="73"/>
        <v>234.8</v>
      </c>
      <c r="AB592" s="30">
        <f t="shared" si="74"/>
        <v>0.4</v>
      </c>
    </row>
    <row r="593" spans="5:28" x14ac:dyDescent="0.3">
      <c r="E593" s="42"/>
      <c r="F593" s="43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V593" s="30">
        <v>588</v>
      </c>
      <c r="W593" s="30">
        <f t="shared" si="69"/>
        <v>10</v>
      </c>
      <c r="X593" s="30">
        <f t="shared" si="70"/>
        <v>10</v>
      </c>
      <c r="Y593" s="30">
        <f t="shared" si="71"/>
        <v>20</v>
      </c>
      <c r="Z593" s="30">
        <f t="shared" si="72"/>
        <v>235.20000000000002</v>
      </c>
      <c r="AA593" s="30">
        <f t="shared" si="73"/>
        <v>235.20000000000002</v>
      </c>
      <c r="AB593" s="30">
        <f t="shared" si="74"/>
        <v>0.4</v>
      </c>
    </row>
    <row r="594" spans="5:28" x14ac:dyDescent="0.3">
      <c r="E594" s="42"/>
      <c r="F594" s="43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V594" s="30">
        <v>589</v>
      </c>
      <c r="W594" s="30">
        <f t="shared" si="69"/>
        <v>10</v>
      </c>
      <c r="X594" s="30">
        <f t="shared" si="70"/>
        <v>10</v>
      </c>
      <c r="Y594" s="30">
        <f t="shared" si="71"/>
        <v>20</v>
      </c>
      <c r="Z594" s="30">
        <f t="shared" si="72"/>
        <v>235.60000000000002</v>
      </c>
      <c r="AA594" s="30">
        <f t="shared" si="73"/>
        <v>235.60000000000002</v>
      </c>
      <c r="AB594" s="30">
        <f t="shared" si="74"/>
        <v>0.4</v>
      </c>
    </row>
    <row r="595" spans="5:28" x14ac:dyDescent="0.3">
      <c r="E595" s="42"/>
      <c r="F595" s="43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V595" s="30">
        <v>590</v>
      </c>
      <c r="W595" s="30">
        <f t="shared" si="69"/>
        <v>10</v>
      </c>
      <c r="X595" s="30">
        <f t="shared" si="70"/>
        <v>10</v>
      </c>
      <c r="Y595" s="30">
        <f t="shared" si="71"/>
        <v>20</v>
      </c>
      <c r="Z595" s="30">
        <f t="shared" si="72"/>
        <v>236</v>
      </c>
      <c r="AA595" s="30">
        <f t="shared" si="73"/>
        <v>236</v>
      </c>
      <c r="AB595" s="30">
        <f t="shared" si="74"/>
        <v>0.4</v>
      </c>
    </row>
    <row r="596" spans="5:28" x14ac:dyDescent="0.3">
      <c r="E596" s="42"/>
      <c r="F596" s="43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V596" s="30">
        <v>591</v>
      </c>
      <c r="W596" s="30">
        <f t="shared" si="69"/>
        <v>10</v>
      </c>
      <c r="X596" s="30">
        <f t="shared" si="70"/>
        <v>10</v>
      </c>
      <c r="Y596" s="30">
        <f t="shared" si="71"/>
        <v>20</v>
      </c>
      <c r="Z596" s="30">
        <f t="shared" si="72"/>
        <v>236.4</v>
      </c>
      <c r="AA596" s="30">
        <f t="shared" si="73"/>
        <v>236.4</v>
      </c>
      <c r="AB596" s="30">
        <f t="shared" si="74"/>
        <v>0.4</v>
      </c>
    </row>
    <row r="597" spans="5:28" x14ac:dyDescent="0.3">
      <c r="E597" s="42"/>
      <c r="F597" s="43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V597" s="30">
        <v>592</v>
      </c>
      <c r="W597" s="30">
        <f t="shared" si="69"/>
        <v>10</v>
      </c>
      <c r="X597" s="30">
        <f t="shared" si="70"/>
        <v>10</v>
      </c>
      <c r="Y597" s="30">
        <f t="shared" si="71"/>
        <v>20</v>
      </c>
      <c r="Z597" s="30">
        <f t="shared" si="72"/>
        <v>236.8</v>
      </c>
      <c r="AA597" s="30">
        <f t="shared" si="73"/>
        <v>236.8</v>
      </c>
      <c r="AB597" s="30">
        <f t="shared" si="74"/>
        <v>0.4</v>
      </c>
    </row>
    <row r="598" spans="5:28" x14ac:dyDescent="0.3">
      <c r="E598" s="42"/>
      <c r="F598" s="43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V598" s="30">
        <v>593</v>
      </c>
      <c r="W598" s="30">
        <f t="shared" si="69"/>
        <v>10</v>
      </c>
      <c r="X598" s="30">
        <f t="shared" si="70"/>
        <v>10</v>
      </c>
      <c r="Y598" s="30">
        <f t="shared" si="71"/>
        <v>20</v>
      </c>
      <c r="Z598" s="30">
        <f t="shared" si="72"/>
        <v>237.20000000000002</v>
      </c>
      <c r="AA598" s="30">
        <f t="shared" si="73"/>
        <v>237.20000000000002</v>
      </c>
      <c r="AB598" s="30">
        <f t="shared" si="74"/>
        <v>0.4</v>
      </c>
    </row>
    <row r="599" spans="5:28" x14ac:dyDescent="0.3">
      <c r="E599" s="42"/>
      <c r="F599" s="43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V599" s="30">
        <v>594</v>
      </c>
      <c r="W599" s="30">
        <f t="shared" si="69"/>
        <v>10</v>
      </c>
      <c r="X599" s="30">
        <f t="shared" si="70"/>
        <v>10</v>
      </c>
      <c r="Y599" s="30">
        <f t="shared" si="71"/>
        <v>20</v>
      </c>
      <c r="Z599" s="30">
        <f t="shared" si="72"/>
        <v>237.60000000000002</v>
      </c>
      <c r="AA599" s="30">
        <f t="shared" si="73"/>
        <v>237.60000000000002</v>
      </c>
      <c r="AB599" s="30">
        <f t="shared" si="74"/>
        <v>0.4</v>
      </c>
    </row>
    <row r="600" spans="5:28" x14ac:dyDescent="0.3">
      <c r="E600" s="42"/>
      <c r="F600" s="43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V600" s="30">
        <v>595</v>
      </c>
      <c r="W600" s="30">
        <f t="shared" si="69"/>
        <v>10</v>
      </c>
      <c r="X600" s="30">
        <f t="shared" si="70"/>
        <v>10</v>
      </c>
      <c r="Y600" s="30">
        <f t="shared" si="71"/>
        <v>20</v>
      </c>
      <c r="Z600" s="30">
        <f t="shared" si="72"/>
        <v>238</v>
      </c>
      <c r="AA600" s="30">
        <f t="shared" si="73"/>
        <v>238</v>
      </c>
      <c r="AB600" s="30">
        <f t="shared" si="74"/>
        <v>0.4</v>
      </c>
    </row>
    <row r="601" spans="5:28" x14ac:dyDescent="0.3">
      <c r="E601" s="42"/>
      <c r="F601" s="43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V601" s="30">
        <v>596</v>
      </c>
      <c r="W601" s="30">
        <f t="shared" si="69"/>
        <v>10</v>
      </c>
      <c r="X601" s="30">
        <f t="shared" si="70"/>
        <v>10</v>
      </c>
      <c r="Y601" s="30">
        <f t="shared" si="71"/>
        <v>20</v>
      </c>
      <c r="Z601" s="30">
        <f t="shared" si="72"/>
        <v>238.4</v>
      </c>
      <c r="AA601" s="30">
        <f t="shared" si="73"/>
        <v>238.4</v>
      </c>
      <c r="AB601" s="30">
        <f t="shared" si="74"/>
        <v>0.4</v>
      </c>
    </row>
    <row r="602" spans="5:28" x14ac:dyDescent="0.3">
      <c r="E602" s="42"/>
      <c r="F602" s="43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V602" s="30">
        <v>597</v>
      </c>
      <c r="W602" s="30">
        <f t="shared" si="69"/>
        <v>10</v>
      </c>
      <c r="X602" s="30">
        <f t="shared" si="70"/>
        <v>10</v>
      </c>
      <c r="Y602" s="30">
        <f t="shared" si="71"/>
        <v>20</v>
      </c>
      <c r="Z602" s="30">
        <f t="shared" si="72"/>
        <v>238.8</v>
      </c>
      <c r="AA602" s="30">
        <f t="shared" si="73"/>
        <v>238.8</v>
      </c>
      <c r="AB602" s="30">
        <f t="shared" si="74"/>
        <v>0.4</v>
      </c>
    </row>
    <row r="603" spans="5:28" x14ac:dyDescent="0.3">
      <c r="E603" s="42"/>
      <c r="F603" s="43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V603" s="30">
        <v>598</v>
      </c>
      <c r="W603" s="30">
        <f t="shared" si="69"/>
        <v>10</v>
      </c>
      <c r="X603" s="30">
        <f t="shared" si="70"/>
        <v>10</v>
      </c>
      <c r="Y603" s="30">
        <f t="shared" si="71"/>
        <v>20</v>
      </c>
      <c r="Z603" s="30">
        <f t="shared" si="72"/>
        <v>239.20000000000002</v>
      </c>
      <c r="AA603" s="30">
        <f t="shared" si="73"/>
        <v>239.20000000000002</v>
      </c>
      <c r="AB603" s="30">
        <f t="shared" si="74"/>
        <v>0.4</v>
      </c>
    </row>
    <row r="604" spans="5:28" x14ac:dyDescent="0.3">
      <c r="E604" s="42"/>
      <c r="F604" s="43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V604" s="30">
        <v>599</v>
      </c>
      <c r="W604" s="30">
        <f t="shared" ref="W604:W667" si="75">IF(F$7="Common",0,IF(OR(V604&lt;=F$11,F$11=""),MIN(V604,F$10*F$5),IF(OR(V604&lt;=F$13,F$13=""),MIN(V604,F$12*F$5),IF(OR(V604&lt;=F$15,F$15=""),MIN(V604,F$14*F$5),0))))</f>
        <v>10</v>
      </c>
      <c r="X604" s="30">
        <f t="shared" ref="X604:X667" si="76">IF(F$7="Participating Preferred",IF($F$9="",(V604-W604)*F$6,MIN(F$9*F$5-W604,(V604-W604)*F$6)),0)</f>
        <v>10</v>
      </c>
      <c r="Y604" s="30">
        <f t="shared" ref="Y604:Y667" si="77">W604+X604</f>
        <v>20</v>
      </c>
      <c r="Z604" s="30">
        <f t="shared" ref="Z604:Z667" si="78">V604*MIN(F$6*IF($F$7="common",1,F$16),1)</f>
        <v>239.60000000000002</v>
      </c>
      <c r="AA604" s="30">
        <f t="shared" ref="AA604:AA667" si="79">MAX(Y604:Z604)</f>
        <v>239.60000000000002</v>
      </c>
      <c r="AB604" s="30">
        <f t="shared" ref="AB604:AB667" si="80">ROUND((AA604-AA603)/(V604-V603),5)</f>
        <v>0.4</v>
      </c>
    </row>
    <row r="605" spans="5:28" x14ac:dyDescent="0.3">
      <c r="E605" s="42"/>
      <c r="F605" s="43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V605" s="30">
        <v>600</v>
      </c>
      <c r="W605" s="30">
        <f t="shared" si="75"/>
        <v>10</v>
      </c>
      <c r="X605" s="30">
        <f t="shared" si="76"/>
        <v>10</v>
      </c>
      <c r="Y605" s="30">
        <f t="shared" si="77"/>
        <v>20</v>
      </c>
      <c r="Z605" s="30">
        <f t="shared" si="78"/>
        <v>240</v>
      </c>
      <c r="AA605" s="30">
        <f t="shared" si="79"/>
        <v>240</v>
      </c>
      <c r="AB605" s="30">
        <f t="shared" si="80"/>
        <v>0.4</v>
      </c>
    </row>
    <row r="606" spans="5:28" x14ac:dyDescent="0.3">
      <c r="E606" s="42"/>
      <c r="F606" s="43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V606" s="30">
        <v>601</v>
      </c>
      <c r="W606" s="30">
        <f t="shared" si="75"/>
        <v>10</v>
      </c>
      <c r="X606" s="30">
        <f t="shared" si="76"/>
        <v>10</v>
      </c>
      <c r="Y606" s="30">
        <f t="shared" si="77"/>
        <v>20</v>
      </c>
      <c r="Z606" s="30">
        <f t="shared" si="78"/>
        <v>240.4</v>
      </c>
      <c r="AA606" s="30">
        <f t="shared" si="79"/>
        <v>240.4</v>
      </c>
      <c r="AB606" s="30">
        <f t="shared" si="80"/>
        <v>0.4</v>
      </c>
    </row>
    <row r="607" spans="5:28" x14ac:dyDescent="0.3">
      <c r="E607" s="42"/>
      <c r="F607" s="43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V607" s="30">
        <v>602</v>
      </c>
      <c r="W607" s="30">
        <f t="shared" si="75"/>
        <v>10</v>
      </c>
      <c r="X607" s="30">
        <f t="shared" si="76"/>
        <v>10</v>
      </c>
      <c r="Y607" s="30">
        <f t="shared" si="77"/>
        <v>20</v>
      </c>
      <c r="Z607" s="30">
        <f t="shared" si="78"/>
        <v>240.8</v>
      </c>
      <c r="AA607" s="30">
        <f t="shared" si="79"/>
        <v>240.8</v>
      </c>
      <c r="AB607" s="30">
        <f t="shared" si="80"/>
        <v>0.4</v>
      </c>
    </row>
    <row r="608" spans="5:28" x14ac:dyDescent="0.3">
      <c r="E608" s="42"/>
      <c r="F608" s="43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V608" s="30">
        <v>603</v>
      </c>
      <c r="W608" s="30">
        <f t="shared" si="75"/>
        <v>10</v>
      </c>
      <c r="X608" s="30">
        <f t="shared" si="76"/>
        <v>10</v>
      </c>
      <c r="Y608" s="30">
        <f t="shared" si="77"/>
        <v>20</v>
      </c>
      <c r="Z608" s="30">
        <f t="shared" si="78"/>
        <v>241.20000000000002</v>
      </c>
      <c r="AA608" s="30">
        <f t="shared" si="79"/>
        <v>241.20000000000002</v>
      </c>
      <c r="AB608" s="30">
        <f t="shared" si="80"/>
        <v>0.4</v>
      </c>
    </row>
    <row r="609" spans="5:28" x14ac:dyDescent="0.3">
      <c r="E609" s="42"/>
      <c r="F609" s="43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V609" s="30">
        <v>604</v>
      </c>
      <c r="W609" s="30">
        <f t="shared" si="75"/>
        <v>10</v>
      </c>
      <c r="X609" s="30">
        <f t="shared" si="76"/>
        <v>10</v>
      </c>
      <c r="Y609" s="30">
        <f t="shared" si="77"/>
        <v>20</v>
      </c>
      <c r="Z609" s="30">
        <f t="shared" si="78"/>
        <v>241.60000000000002</v>
      </c>
      <c r="AA609" s="30">
        <f t="shared" si="79"/>
        <v>241.60000000000002</v>
      </c>
      <c r="AB609" s="30">
        <f t="shared" si="80"/>
        <v>0.4</v>
      </c>
    </row>
    <row r="610" spans="5:28" x14ac:dyDescent="0.3">
      <c r="E610" s="42"/>
      <c r="F610" s="43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V610" s="30">
        <v>605</v>
      </c>
      <c r="W610" s="30">
        <f t="shared" si="75"/>
        <v>10</v>
      </c>
      <c r="X610" s="30">
        <f t="shared" si="76"/>
        <v>10</v>
      </c>
      <c r="Y610" s="30">
        <f t="shared" si="77"/>
        <v>20</v>
      </c>
      <c r="Z610" s="30">
        <f t="shared" si="78"/>
        <v>242</v>
      </c>
      <c r="AA610" s="30">
        <f t="shared" si="79"/>
        <v>242</v>
      </c>
      <c r="AB610" s="30">
        <f t="shared" si="80"/>
        <v>0.4</v>
      </c>
    </row>
    <row r="611" spans="5:28" x14ac:dyDescent="0.3">
      <c r="E611" s="42"/>
      <c r="F611" s="43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V611" s="30">
        <v>606</v>
      </c>
      <c r="W611" s="30">
        <f t="shared" si="75"/>
        <v>10</v>
      </c>
      <c r="X611" s="30">
        <f t="shared" si="76"/>
        <v>10</v>
      </c>
      <c r="Y611" s="30">
        <f t="shared" si="77"/>
        <v>20</v>
      </c>
      <c r="Z611" s="30">
        <f t="shared" si="78"/>
        <v>242.4</v>
      </c>
      <c r="AA611" s="30">
        <f t="shared" si="79"/>
        <v>242.4</v>
      </c>
      <c r="AB611" s="30">
        <f t="shared" si="80"/>
        <v>0.4</v>
      </c>
    </row>
    <row r="612" spans="5:28" x14ac:dyDescent="0.3">
      <c r="E612" s="42"/>
      <c r="F612" s="43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V612" s="30">
        <v>607</v>
      </c>
      <c r="W612" s="30">
        <f t="shared" si="75"/>
        <v>10</v>
      </c>
      <c r="X612" s="30">
        <f t="shared" si="76"/>
        <v>10</v>
      </c>
      <c r="Y612" s="30">
        <f t="shared" si="77"/>
        <v>20</v>
      </c>
      <c r="Z612" s="30">
        <f t="shared" si="78"/>
        <v>242.8</v>
      </c>
      <c r="AA612" s="30">
        <f t="shared" si="79"/>
        <v>242.8</v>
      </c>
      <c r="AB612" s="30">
        <f t="shared" si="80"/>
        <v>0.4</v>
      </c>
    </row>
    <row r="613" spans="5:28" x14ac:dyDescent="0.3">
      <c r="E613" s="42"/>
      <c r="F613" s="43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V613" s="30">
        <v>608</v>
      </c>
      <c r="W613" s="30">
        <f t="shared" si="75"/>
        <v>10</v>
      </c>
      <c r="X613" s="30">
        <f t="shared" si="76"/>
        <v>10</v>
      </c>
      <c r="Y613" s="30">
        <f t="shared" si="77"/>
        <v>20</v>
      </c>
      <c r="Z613" s="30">
        <f t="shared" si="78"/>
        <v>243.20000000000002</v>
      </c>
      <c r="AA613" s="30">
        <f t="shared" si="79"/>
        <v>243.20000000000002</v>
      </c>
      <c r="AB613" s="30">
        <f t="shared" si="80"/>
        <v>0.4</v>
      </c>
    </row>
    <row r="614" spans="5:28" x14ac:dyDescent="0.3">
      <c r="E614" s="42"/>
      <c r="F614" s="43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V614" s="30">
        <v>609</v>
      </c>
      <c r="W614" s="30">
        <f t="shared" si="75"/>
        <v>10</v>
      </c>
      <c r="X614" s="30">
        <f t="shared" si="76"/>
        <v>10</v>
      </c>
      <c r="Y614" s="30">
        <f t="shared" si="77"/>
        <v>20</v>
      </c>
      <c r="Z614" s="30">
        <f t="shared" si="78"/>
        <v>243.60000000000002</v>
      </c>
      <c r="AA614" s="30">
        <f t="shared" si="79"/>
        <v>243.60000000000002</v>
      </c>
      <c r="AB614" s="30">
        <f t="shared" si="80"/>
        <v>0.4</v>
      </c>
    </row>
    <row r="615" spans="5:28" x14ac:dyDescent="0.3">
      <c r="E615" s="42"/>
      <c r="F615" s="43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V615" s="30">
        <v>610</v>
      </c>
      <c r="W615" s="30">
        <f t="shared" si="75"/>
        <v>10</v>
      </c>
      <c r="X615" s="30">
        <f t="shared" si="76"/>
        <v>10</v>
      </c>
      <c r="Y615" s="30">
        <f t="shared" si="77"/>
        <v>20</v>
      </c>
      <c r="Z615" s="30">
        <f t="shared" si="78"/>
        <v>244</v>
      </c>
      <c r="AA615" s="30">
        <f t="shared" si="79"/>
        <v>244</v>
      </c>
      <c r="AB615" s="30">
        <f t="shared" si="80"/>
        <v>0.4</v>
      </c>
    </row>
    <row r="616" spans="5:28" x14ac:dyDescent="0.3">
      <c r="E616" s="42"/>
      <c r="F616" s="43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V616" s="30">
        <v>611</v>
      </c>
      <c r="W616" s="30">
        <f t="shared" si="75"/>
        <v>10</v>
      </c>
      <c r="X616" s="30">
        <f t="shared" si="76"/>
        <v>10</v>
      </c>
      <c r="Y616" s="30">
        <f t="shared" si="77"/>
        <v>20</v>
      </c>
      <c r="Z616" s="30">
        <f t="shared" si="78"/>
        <v>244.4</v>
      </c>
      <c r="AA616" s="30">
        <f t="shared" si="79"/>
        <v>244.4</v>
      </c>
      <c r="AB616" s="30">
        <f t="shared" si="80"/>
        <v>0.4</v>
      </c>
    </row>
    <row r="617" spans="5:28" x14ac:dyDescent="0.3">
      <c r="E617" s="42"/>
      <c r="F617" s="43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V617" s="30">
        <v>612</v>
      </c>
      <c r="W617" s="30">
        <f t="shared" si="75"/>
        <v>10</v>
      </c>
      <c r="X617" s="30">
        <f t="shared" si="76"/>
        <v>10</v>
      </c>
      <c r="Y617" s="30">
        <f t="shared" si="77"/>
        <v>20</v>
      </c>
      <c r="Z617" s="30">
        <f t="shared" si="78"/>
        <v>244.8</v>
      </c>
      <c r="AA617" s="30">
        <f t="shared" si="79"/>
        <v>244.8</v>
      </c>
      <c r="AB617" s="30">
        <f t="shared" si="80"/>
        <v>0.4</v>
      </c>
    </row>
    <row r="618" spans="5:28" x14ac:dyDescent="0.3">
      <c r="E618" s="42"/>
      <c r="F618" s="43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V618" s="30">
        <v>613</v>
      </c>
      <c r="W618" s="30">
        <f t="shared" si="75"/>
        <v>10</v>
      </c>
      <c r="X618" s="30">
        <f t="shared" si="76"/>
        <v>10</v>
      </c>
      <c r="Y618" s="30">
        <f t="shared" si="77"/>
        <v>20</v>
      </c>
      <c r="Z618" s="30">
        <f t="shared" si="78"/>
        <v>245.20000000000002</v>
      </c>
      <c r="AA618" s="30">
        <f t="shared" si="79"/>
        <v>245.20000000000002</v>
      </c>
      <c r="AB618" s="30">
        <f t="shared" si="80"/>
        <v>0.4</v>
      </c>
    </row>
    <row r="619" spans="5:28" x14ac:dyDescent="0.3">
      <c r="E619" s="42"/>
      <c r="F619" s="43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V619" s="30">
        <v>614</v>
      </c>
      <c r="W619" s="30">
        <f t="shared" si="75"/>
        <v>10</v>
      </c>
      <c r="X619" s="30">
        <f t="shared" si="76"/>
        <v>10</v>
      </c>
      <c r="Y619" s="30">
        <f t="shared" si="77"/>
        <v>20</v>
      </c>
      <c r="Z619" s="30">
        <f t="shared" si="78"/>
        <v>245.60000000000002</v>
      </c>
      <c r="AA619" s="30">
        <f t="shared" si="79"/>
        <v>245.60000000000002</v>
      </c>
      <c r="AB619" s="30">
        <f t="shared" si="80"/>
        <v>0.4</v>
      </c>
    </row>
    <row r="620" spans="5:28" x14ac:dyDescent="0.3">
      <c r="E620" s="42"/>
      <c r="F620" s="43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V620" s="30">
        <v>615</v>
      </c>
      <c r="W620" s="30">
        <f t="shared" si="75"/>
        <v>10</v>
      </c>
      <c r="X620" s="30">
        <f t="shared" si="76"/>
        <v>10</v>
      </c>
      <c r="Y620" s="30">
        <f t="shared" si="77"/>
        <v>20</v>
      </c>
      <c r="Z620" s="30">
        <f t="shared" si="78"/>
        <v>246</v>
      </c>
      <c r="AA620" s="30">
        <f t="shared" si="79"/>
        <v>246</v>
      </c>
      <c r="AB620" s="30">
        <f t="shared" si="80"/>
        <v>0.4</v>
      </c>
    </row>
    <row r="621" spans="5:28" x14ac:dyDescent="0.3">
      <c r="E621" s="42"/>
      <c r="F621" s="43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V621" s="30">
        <v>616</v>
      </c>
      <c r="W621" s="30">
        <f t="shared" si="75"/>
        <v>10</v>
      </c>
      <c r="X621" s="30">
        <f t="shared" si="76"/>
        <v>10</v>
      </c>
      <c r="Y621" s="30">
        <f t="shared" si="77"/>
        <v>20</v>
      </c>
      <c r="Z621" s="30">
        <f t="shared" si="78"/>
        <v>246.4</v>
      </c>
      <c r="AA621" s="30">
        <f t="shared" si="79"/>
        <v>246.4</v>
      </c>
      <c r="AB621" s="30">
        <f t="shared" si="80"/>
        <v>0.4</v>
      </c>
    </row>
    <row r="622" spans="5:28" x14ac:dyDescent="0.3">
      <c r="E622" s="42"/>
      <c r="F622" s="43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V622" s="30">
        <v>617</v>
      </c>
      <c r="W622" s="30">
        <f t="shared" si="75"/>
        <v>10</v>
      </c>
      <c r="X622" s="30">
        <f t="shared" si="76"/>
        <v>10</v>
      </c>
      <c r="Y622" s="30">
        <f t="shared" si="77"/>
        <v>20</v>
      </c>
      <c r="Z622" s="30">
        <f t="shared" si="78"/>
        <v>246.8</v>
      </c>
      <c r="AA622" s="30">
        <f t="shared" si="79"/>
        <v>246.8</v>
      </c>
      <c r="AB622" s="30">
        <f t="shared" si="80"/>
        <v>0.4</v>
      </c>
    </row>
    <row r="623" spans="5:28" x14ac:dyDescent="0.3">
      <c r="E623" s="42"/>
      <c r="F623" s="43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V623" s="30">
        <v>618</v>
      </c>
      <c r="W623" s="30">
        <f t="shared" si="75"/>
        <v>10</v>
      </c>
      <c r="X623" s="30">
        <f t="shared" si="76"/>
        <v>10</v>
      </c>
      <c r="Y623" s="30">
        <f t="shared" si="77"/>
        <v>20</v>
      </c>
      <c r="Z623" s="30">
        <f t="shared" si="78"/>
        <v>247.20000000000002</v>
      </c>
      <c r="AA623" s="30">
        <f t="shared" si="79"/>
        <v>247.20000000000002</v>
      </c>
      <c r="AB623" s="30">
        <f t="shared" si="80"/>
        <v>0.4</v>
      </c>
    </row>
    <row r="624" spans="5:28" x14ac:dyDescent="0.3">
      <c r="E624" s="42"/>
      <c r="F624" s="43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V624" s="30">
        <v>619</v>
      </c>
      <c r="W624" s="30">
        <f t="shared" si="75"/>
        <v>10</v>
      </c>
      <c r="X624" s="30">
        <f t="shared" si="76"/>
        <v>10</v>
      </c>
      <c r="Y624" s="30">
        <f t="shared" si="77"/>
        <v>20</v>
      </c>
      <c r="Z624" s="30">
        <f t="shared" si="78"/>
        <v>247.60000000000002</v>
      </c>
      <c r="AA624" s="30">
        <f t="shared" si="79"/>
        <v>247.60000000000002</v>
      </c>
      <c r="AB624" s="30">
        <f t="shared" si="80"/>
        <v>0.4</v>
      </c>
    </row>
    <row r="625" spans="5:28" x14ac:dyDescent="0.3">
      <c r="E625" s="42"/>
      <c r="F625" s="43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V625" s="30">
        <v>620</v>
      </c>
      <c r="W625" s="30">
        <f t="shared" si="75"/>
        <v>10</v>
      </c>
      <c r="X625" s="30">
        <f t="shared" si="76"/>
        <v>10</v>
      </c>
      <c r="Y625" s="30">
        <f t="shared" si="77"/>
        <v>20</v>
      </c>
      <c r="Z625" s="30">
        <f t="shared" si="78"/>
        <v>248</v>
      </c>
      <c r="AA625" s="30">
        <f t="shared" si="79"/>
        <v>248</v>
      </c>
      <c r="AB625" s="30">
        <f t="shared" si="80"/>
        <v>0.4</v>
      </c>
    </row>
    <row r="626" spans="5:28" x14ac:dyDescent="0.3">
      <c r="E626" s="42"/>
      <c r="F626" s="43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V626" s="30">
        <v>621</v>
      </c>
      <c r="W626" s="30">
        <f t="shared" si="75"/>
        <v>10</v>
      </c>
      <c r="X626" s="30">
        <f t="shared" si="76"/>
        <v>10</v>
      </c>
      <c r="Y626" s="30">
        <f t="shared" si="77"/>
        <v>20</v>
      </c>
      <c r="Z626" s="30">
        <f t="shared" si="78"/>
        <v>248.4</v>
      </c>
      <c r="AA626" s="30">
        <f t="shared" si="79"/>
        <v>248.4</v>
      </c>
      <c r="AB626" s="30">
        <f t="shared" si="80"/>
        <v>0.4</v>
      </c>
    </row>
    <row r="627" spans="5:28" x14ac:dyDescent="0.3">
      <c r="E627" s="42"/>
      <c r="F627" s="43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V627" s="30">
        <v>622</v>
      </c>
      <c r="W627" s="30">
        <f t="shared" si="75"/>
        <v>10</v>
      </c>
      <c r="X627" s="30">
        <f t="shared" si="76"/>
        <v>10</v>
      </c>
      <c r="Y627" s="30">
        <f t="shared" si="77"/>
        <v>20</v>
      </c>
      <c r="Z627" s="30">
        <f t="shared" si="78"/>
        <v>248.8</v>
      </c>
      <c r="AA627" s="30">
        <f t="shared" si="79"/>
        <v>248.8</v>
      </c>
      <c r="AB627" s="30">
        <f t="shared" si="80"/>
        <v>0.4</v>
      </c>
    </row>
    <row r="628" spans="5:28" x14ac:dyDescent="0.3">
      <c r="E628" s="42"/>
      <c r="F628" s="43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V628" s="30">
        <v>623</v>
      </c>
      <c r="W628" s="30">
        <f t="shared" si="75"/>
        <v>10</v>
      </c>
      <c r="X628" s="30">
        <f t="shared" si="76"/>
        <v>10</v>
      </c>
      <c r="Y628" s="30">
        <f t="shared" si="77"/>
        <v>20</v>
      </c>
      <c r="Z628" s="30">
        <f t="shared" si="78"/>
        <v>249.20000000000002</v>
      </c>
      <c r="AA628" s="30">
        <f t="shared" si="79"/>
        <v>249.20000000000002</v>
      </c>
      <c r="AB628" s="30">
        <f t="shared" si="80"/>
        <v>0.4</v>
      </c>
    </row>
    <row r="629" spans="5:28" x14ac:dyDescent="0.3">
      <c r="E629" s="42"/>
      <c r="F629" s="43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V629" s="30">
        <v>624</v>
      </c>
      <c r="W629" s="30">
        <f t="shared" si="75"/>
        <v>10</v>
      </c>
      <c r="X629" s="30">
        <f t="shared" si="76"/>
        <v>10</v>
      </c>
      <c r="Y629" s="30">
        <f t="shared" si="77"/>
        <v>20</v>
      </c>
      <c r="Z629" s="30">
        <f t="shared" si="78"/>
        <v>249.60000000000002</v>
      </c>
      <c r="AA629" s="30">
        <f t="shared" si="79"/>
        <v>249.60000000000002</v>
      </c>
      <c r="AB629" s="30">
        <f t="shared" si="80"/>
        <v>0.4</v>
      </c>
    </row>
    <row r="630" spans="5:28" x14ac:dyDescent="0.3">
      <c r="E630" s="42"/>
      <c r="F630" s="43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V630" s="30">
        <v>625</v>
      </c>
      <c r="W630" s="30">
        <f t="shared" si="75"/>
        <v>10</v>
      </c>
      <c r="X630" s="30">
        <f t="shared" si="76"/>
        <v>10</v>
      </c>
      <c r="Y630" s="30">
        <f t="shared" si="77"/>
        <v>20</v>
      </c>
      <c r="Z630" s="30">
        <f t="shared" si="78"/>
        <v>250</v>
      </c>
      <c r="AA630" s="30">
        <f t="shared" si="79"/>
        <v>250</v>
      </c>
      <c r="AB630" s="30">
        <f t="shared" si="80"/>
        <v>0.4</v>
      </c>
    </row>
    <row r="631" spans="5:28" x14ac:dyDescent="0.3">
      <c r="E631" s="42"/>
      <c r="F631" s="43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V631" s="30">
        <v>626</v>
      </c>
      <c r="W631" s="30">
        <f t="shared" si="75"/>
        <v>10</v>
      </c>
      <c r="X631" s="30">
        <f t="shared" si="76"/>
        <v>10</v>
      </c>
      <c r="Y631" s="30">
        <f t="shared" si="77"/>
        <v>20</v>
      </c>
      <c r="Z631" s="30">
        <f t="shared" si="78"/>
        <v>250.4</v>
      </c>
      <c r="AA631" s="30">
        <f t="shared" si="79"/>
        <v>250.4</v>
      </c>
      <c r="AB631" s="30">
        <f t="shared" si="80"/>
        <v>0.4</v>
      </c>
    </row>
    <row r="632" spans="5:28" x14ac:dyDescent="0.3">
      <c r="E632" s="42"/>
      <c r="F632" s="43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V632" s="30">
        <v>627</v>
      </c>
      <c r="W632" s="30">
        <f t="shared" si="75"/>
        <v>10</v>
      </c>
      <c r="X632" s="30">
        <f t="shared" si="76"/>
        <v>10</v>
      </c>
      <c r="Y632" s="30">
        <f t="shared" si="77"/>
        <v>20</v>
      </c>
      <c r="Z632" s="30">
        <f t="shared" si="78"/>
        <v>250.8</v>
      </c>
      <c r="AA632" s="30">
        <f t="shared" si="79"/>
        <v>250.8</v>
      </c>
      <c r="AB632" s="30">
        <f t="shared" si="80"/>
        <v>0.4</v>
      </c>
    </row>
    <row r="633" spans="5:28" x14ac:dyDescent="0.3">
      <c r="E633" s="42"/>
      <c r="F633" s="43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V633" s="30">
        <v>628</v>
      </c>
      <c r="W633" s="30">
        <f t="shared" si="75"/>
        <v>10</v>
      </c>
      <c r="X633" s="30">
        <f t="shared" si="76"/>
        <v>10</v>
      </c>
      <c r="Y633" s="30">
        <f t="shared" si="77"/>
        <v>20</v>
      </c>
      <c r="Z633" s="30">
        <f t="shared" si="78"/>
        <v>251.20000000000002</v>
      </c>
      <c r="AA633" s="30">
        <f t="shared" si="79"/>
        <v>251.20000000000002</v>
      </c>
      <c r="AB633" s="30">
        <f t="shared" si="80"/>
        <v>0.4</v>
      </c>
    </row>
    <row r="634" spans="5:28" x14ac:dyDescent="0.3">
      <c r="E634" s="42"/>
      <c r="F634" s="43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V634" s="30">
        <v>629</v>
      </c>
      <c r="W634" s="30">
        <f t="shared" si="75"/>
        <v>10</v>
      </c>
      <c r="X634" s="30">
        <f t="shared" si="76"/>
        <v>10</v>
      </c>
      <c r="Y634" s="30">
        <f t="shared" si="77"/>
        <v>20</v>
      </c>
      <c r="Z634" s="30">
        <f t="shared" si="78"/>
        <v>251.60000000000002</v>
      </c>
      <c r="AA634" s="30">
        <f t="shared" si="79"/>
        <v>251.60000000000002</v>
      </c>
      <c r="AB634" s="30">
        <f t="shared" si="80"/>
        <v>0.4</v>
      </c>
    </row>
    <row r="635" spans="5:28" x14ac:dyDescent="0.3">
      <c r="E635" s="42"/>
      <c r="F635" s="43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V635" s="30">
        <v>630</v>
      </c>
      <c r="W635" s="30">
        <f t="shared" si="75"/>
        <v>10</v>
      </c>
      <c r="X635" s="30">
        <f t="shared" si="76"/>
        <v>10</v>
      </c>
      <c r="Y635" s="30">
        <f t="shared" si="77"/>
        <v>20</v>
      </c>
      <c r="Z635" s="30">
        <f t="shared" si="78"/>
        <v>252</v>
      </c>
      <c r="AA635" s="30">
        <f t="shared" si="79"/>
        <v>252</v>
      </c>
      <c r="AB635" s="30">
        <f t="shared" si="80"/>
        <v>0.4</v>
      </c>
    </row>
    <row r="636" spans="5:28" x14ac:dyDescent="0.3">
      <c r="E636" s="42"/>
      <c r="F636" s="43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V636" s="30">
        <v>631</v>
      </c>
      <c r="W636" s="30">
        <f t="shared" si="75"/>
        <v>10</v>
      </c>
      <c r="X636" s="30">
        <f t="shared" si="76"/>
        <v>10</v>
      </c>
      <c r="Y636" s="30">
        <f t="shared" si="77"/>
        <v>20</v>
      </c>
      <c r="Z636" s="30">
        <f t="shared" si="78"/>
        <v>252.4</v>
      </c>
      <c r="AA636" s="30">
        <f t="shared" si="79"/>
        <v>252.4</v>
      </c>
      <c r="AB636" s="30">
        <f t="shared" si="80"/>
        <v>0.4</v>
      </c>
    </row>
    <row r="637" spans="5:28" x14ac:dyDescent="0.3">
      <c r="E637" s="42"/>
      <c r="F637" s="43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V637" s="30">
        <v>632</v>
      </c>
      <c r="W637" s="30">
        <f t="shared" si="75"/>
        <v>10</v>
      </c>
      <c r="X637" s="30">
        <f t="shared" si="76"/>
        <v>10</v>
      </c>
      <c r="Y637" s="30">
        <f t="shared" si="77"/>
        <v>20</v>
      </c>
      <c r="Z637" s="30">
        <f t="shared" si="78"/>
        <v>252.8</v>
      </c>
      <c r="AA637" s="30">
        <f t="shared" si="79"/>
        <v>252.8</v>
      </c>
      <c r="AB637" s="30">
        <f t="shared" si="80"/>
        <v>0.4</v>
      </c>
    </row>
    <row r="638" spans="5:28" x14ac:dyDescent="0.3">
      <c r="E638" s="42"/>
      <c r="F638" s="43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V638" s="30">
        <v>633</v>
      </c>
      <c r="W638" s="30">
        <f t="shared" si="75"/>
        <v>10</v>
      </c>
      <c r="X638" s="30">
        <f t="shared" si="76"/>
        <v>10</v>
      </c>
      <c r="Y638" s="30">
        <f t="shared" si="77"/>
        <v>20</v>
      </c>
      <c r="Z638" s="30">
        <f t="shared" si="78"/>
        <v>253.20000000000002</v>
      </c>
      <c r="AA638" s="30">
        <f t="shared" si="79"/>
        <v>253.20000000000002</v>
      </c>
      <c r="AB638" s="30">
        <f t="shared" si="80"/>
        <v>0.4</v>
      </c>
    </row>
    <row r="639" spans="5:28" x14ac:dyDescent="0.3">
      <c r="E639" s="42"/>
      <c r="F639" s="43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V639" s="30">
        <v>634</v>
      </c>
      <c r="W639" s="30">
        <f t="shared" si="75"/>
        <v>10</v>
      </c>
      <c r="X639" s="30">
        <f t="shared" si="76"/>
        <v>10</v>
      </c>
      <c r="Y639" s="30">
        <f t="shared" si="77"/>
        <v>20</v>
      </c>
      <c r="Z639" s="30">
        <f t="shared" si="78"/>
        <v>253.60000000000002</v>
      </c>
      <c r="AA639" s="30">
        <f t="shared" si="79"/>
        <v>253.60000000000002</v>
      </c>
      <c r="AB639" s="30">
        <f t="shared" si="80"/>
        <v>0.4</v>
      </c>
    </row>
    <row r="640" spans="5:28" x14ac:dyDescent="0.3">
      <c r="E640" s="42"/>
      <c r="F640" s="43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V640" s="30">
        <v>635</v>
      </c>
      <c r="W640" s="30">
        <f t="shared" si="75"/>
        <v>10</v>
      </c>
      <c r="X640" s="30">
        <f t="shared" si="76"/>
        <v>10</v>
      </c>
      <c r="Y640" s="30">
        <f t="shared" si="77"/>
        <v>20</v>
      </c>
      <c r="Z640" s="30">
        <f t="shared" si="78"/>
        <v>254</v>
      </c>
      <c r="AA640" s="30">
        <f t="shared" si="79"/>
        <v>254</v>
      </c>
      <c r="AB640" s="30">
        <f t="shared" si="80"/>
        <v>0.4</v>
      </c>
    </row>
    <row r="641" spans="5:28" x14ac:dyDescent="0.3">
      <c r="E641" s="42"/>
      <c r="F641" s="43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V641" s="30">
        <v>636</v>
      </c>
      <c r="W641" s="30">
        <f t="shared" si="75"/>
        <v>10</v>
      </c>
      <c r="X641" s="30">
        <f t="shared" si="76"/>
        <v>10</v>
      </c>
      <c r="Y641" s="30">
        <f t="shared" si="77"/>
        <v>20</v>
      </c>
      <c r="Z641" s="30">
        <f t="shared" si="78"/>
        <v>254.4</v>
      </c>
      <c r="AA641" s="30">
        <f t="shared" si="79"/>
        <v>254.4</v>
      </c>
      <c r="AB641" s="30">
        <f t="shared" si="80"/>
        <v>0.4</v>
      </c>
    </row>
    <row r="642" spans="5:28" x14ac:dyDescent="0.3">
      <c r="E642" s="42"/>
      <c r="F642" s="43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V642" s="30">
        <v>637</v>
      </c>
      <c r="W642" s="30">
        <f t="shared" si="75"/>
        <v>10</v>
      </c>
      <c r="X642" s="30">
        <f t="shared" si="76"/>
        <v>10</v>
      </c>
      <c r="Y642" s="30">
        <f t="shared" si="77"/>
        <v>20</v>
      </c>
      <c r="Z642" s="30">
        <f t="shared" si="78"/>
        <v>254.8</v>
      </c>
      <c r="AA642" s="30">
        <f t="shared" si="79"/>
        <v>254.8</v>
      </c>
      <c r="AB642" s="30">
        <f t="shared" si="80"/>
        <v>0.4</v>
      </c>
    </row>
    <row r="643" spans="5:28" x14ac:dyDescent="0.3">
      <c r="E643" s="42"/>
      <c r="F643" s="43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V643" s="30">
        <v>638</v>
      </c>
      <c r="W643" s="30">
        <f t="shared" si="75"/>
        <v>10</v>
      </c>
      <c r="X643" s="30">
        <f t="shared" si="76"/>
        <v>10</v>
      </c>
      <c r="Y643" s="30">
        <f t="shared" si="77"/>
        <v>20</v>
      </c>
      <c r="Z643" s="30">
        <f t="shared" si="78"/>
        <v>255.20000000000002</v>
      </c>
      <c r="AA643" s="30">
        <f t="shared" si="79"/>
        <v>255.20000000000002</v>
      </c>
      <c r="AB643" s="30">
        <f t="shared" si="80"/>
        <v>0.4</v>
      </c>
    </row>
    <row r="644" spans="5:28" x14ac:dyDescent="0.3">
      <c r="E644" s="42"/>
      <c r="F644" s="43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V644" s="30">
        <v>639</v>
      </c>
      <c r="W644" s="30">
        <f t="shared" si="75"/>
        <v>10</v>
      </c>
      <c r="X644" s="30">
        <f t="shared" si="76"/>
        <v>10</v>
      </c>
      <c r="Y644" s="30">
        <f t="shared" si="77"/>
        <v>20</v>
      </c>
      <c r="Z644" s="30">
        <f t="shared" si="78"/>
        <v>255.60000000000002</v>
      </c>
      <c r="AA644" s="30">
        <f t="shared" si="79"/>
        <v>255.60000000000002</v>
      </c>
      <c r="AB644" s="30">
        <f t="shared" si="80"/>
        <v>0.4</v>
      </c>
    </row>
    <row r="645" spans="5:28" x14ac:dyDescent="0.3">
      <c r="E645" s="42"/>
      <c r="F645" s="43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V645" s="30">
        <v>640</v>
      </c>
      <c r="W645" s="30">
        <f t="shared" si="75"/>
        <v>10</v>
      </c>
      <c r="X645" s="30">
        <f t="shared" si="76"/>
        <v>10</v>
      </c>
      <c r="Y645" s="30">
        <f t="shared" si="77"/>
        <v>20</v>
      </c>
      <c r="Z645" s="30">
        <f t="shared" si="78"/>
        <v>256</v>
      </c>
      <c r="AA645" s="30">
        <f t="shared" si="79"/>
        <v>256</v>
      </c>
      <c r="AB645" s="30">
        <f t="shared" si="80"/>
        <v>0.4</v>
      </c>
    </row>
    <row r="646" spans="5:28" x14ac:dyDescent="0.3">
      <c r="E646" s="42"/>
      <c r="F646" s="43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V646" s="30">
        <v>641</v>
      </c>
      <c r="W646" s="30">
        <f t="shared" si="75"/>
        <v>10</v>
      </c>
      <c r="X646" s="30">
        <f t="shared" si="76"/>
        <v>10</v>
      </c>
      <c r="Y646" s="30">
        <f t="shared" si="77"/>
        <v>20</v>
      </c>
      <c r="Z646" s="30">
        <f t="shared" si="78"/>
        <v>256.40000000000003</v>
      </c>
      <c r="AA646" s="30">
        <f t="shared" si="79"/>
        <v>256.40000000000003</v>
      </c>
      <c r="AB646" s="30">
        <f t="shared" si="80"/>
        <v>0.4</v>
      </c>
    </row>
    <row r="647" spans="5:28" x14ac:dyDescent="0.3">
      <c r="E647" s="42"/>
      <c r="F647" s="43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V647" s="30">
        <v>642</v>
      </c>
      <c r="W647" s="30">
        <f t="shared" si="75"/>
        <v>10</v>
      </c>
      <c r="X647" s="30">
        <f t="shared" si="76"/>
        <v>10</v>
      </c>
      <c r="Y647" s="30">
        <f t="shared" si="77"/>
        <v>20</v>
      </c>
      <c r="Z647" s="30">
        <f t="shared" si="78"/>
        <v>256.8</v>
      </c>
      <c r="AA647" s="30">
        <f t="shared" si="79"/>
        <v>256.8</v>
      </c>
      <c r="AB647" s="30">
        <f t="shared" si="80"/>
        <v>0.4</v>
      </c>
    </row>
    <row r="648" spans="5:28" x14ac:dyDescent="0.3">
      <c r="E648" s="42"/>
      <c r="F648" s="43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V648" s="30">
        <v>643</v>
      </c>
      <c r="W648" s="30">
        <f t="shared" si="75"/>
        <v>10</v>
      </c>
      <c r="X648" s="30">
        <f t="shared" si="76"/>
        <v>10</v>
      </c>
      <c r="Y648" s="30">
        <f t="shared" si="77"/>
        <v>20</v>
      </c>
      <c r="Z648" s="30">
        <f t="shared" si="78"/>
        <v>257.2</v>
      </c>
      <c r="AA648" s="30">
        <f t="shared" si="79"/>
        <v>257.2</v>
      </c>
      <c r="AB648" s="30">
        <f t="shared" si="80"/>
        <v>0.4</v>
      </c>
    </row>
    <row r="649" spans="5:28" x14ac:dyDescent="0.3">
      <c r="E649" s="42"/>
      <c r="F649" s="43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V649" s="30">
        <v>644</v>
      </c>
      <c r="W649" s="30">
        <f t="shared" si="75"/>
        <v>10</v>
      </c>
      <c r="X649" s="30">
        <f t="shared" si="76"/>
        <v>10</v>
      </c>
      <c r="Y649" s="30">
        <f t="shared" si="77"/>
        <v>20</v>
      </c>
      <c r="Z649" s="30">
        <f t="shared" si="78"/>
        <v>257.60000000000002</v>
      </c>
      <c r="AA649" s="30">
        <f t="shared" si="79"/>
        <v>257.60000000000002</v>
      </c>
      <c r="AB649" s="30">
        <f t="shared" si="80"/>
        <v>0.4</v>
      </c>
    </row>
    <row r="650" spans="5:28" x14ac:dyDescent="0.3">
      <c r="E650" s="42"/>
      <c r="F650" s="43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V650" s="30">
        <v>645</v>
      </c>
      <c r="W650" s="30">
        <f t="shared" si="75"/>
        <v>10</v>
      </c>
      <c r="X650" s="30">
        <f t="shared" si="76"/>
        <v>10</v>
      </c>
      <c r="Y650" s="30">
        <f t="shared" si="77"/>
        <v>20</v>
      </c>
      <c r="Z650" s="30">
        <f t="shared" si="78"/>
        <v>258</v>
      </c>
      <c r="AA650" s="30">
        <f t="shared" si="79"/>
        <v>258</v>
      </c>
      <c r="AB650" s="30">
        <f t="shared" si="80"/>
        <v>0.4</v>
      </c>
    </row>
    <row r="651" spans="5:28" x14ac:dyDescent="0.3">
      <c r="E651" s="42"/>
      <c r="F651" s="43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V651" s="30">
        <v>646</v>
      </c>
      <c r="W651" s="30">
        <f t="shared" si="75"/>
        <v>10</v>
      </c>
      <c r="X651" s="30">
        <f t="shared" si="76"/>
        <v>10</v>
      </c>
      <c r="Y651" s="30">
        <f t="shared" si="77"/>
        <v>20</v>
      </c>
      <c r="Z651" s="30">
        <f t="shared" si="78"/>
        <v>258.40000000000003</v>
      </c>
      <c r="AA651" s="30">
        <f t="shared" si="79"/>
        <v>258.40000000000003</v>
      </c>
      <c r="AB651" s="30">
        <f t="shared" si="80"/>
        <v>0.4</v>
      </c>
    </row>
    <row r="652" spans="5:28" x14ac:dyDescent="0.3">
      <c r="E652" s="42"/>
      <c r="F652" s="43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V652" s="30">
        <v>647</v>
      </c>
      <c r="W652" s="30">
        <f t="shared" si="75"/>
        <v>10</v>
      </c>
      <c r="X652" s="30">
        <f t="shared" si="76"/>
        <v>10</v>
      </c>
      <c r="Y652" s="30">
        <f t="shared" si="77"/>
        <v>20</v>
      </c>
      <c r="Z652" s="30">
        <f t="shared" si="78"/>
        <v>258.8</v>
      </c>
      <c r="AA652" s="30">
        <f t="shared" si="79"/>
        <v>258.8</v>
      </c>
      <c r="AB652" s="30">
        <f t="shared" si="80"/>
        <v>0.4</v>
      </c>
    </row>
    <row r="653" spans="5:28" x14ac:dyDescent="0.3">
      <c r="E653" s="42"/>
      <c r="F653" s="43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V653" s="30">
        <v>648</v>
      </c>
      <c r="W653" s="30">
        <f t="shared" si="75"/>
        <v>10</v>
      </c>
      <c r="X653" s="30">
        <f t="shared" si="76"/>
        <v>10</v>
      </c>
      <c r="Y653" s="30">
        <f t="shared" si="77"/>
        <v>20</v>
      </c>
      <c r="Z653" s="30">
        <f t="shared" si="78"/>
        <v>259.2</v>
      </c>
      <c r="AA653" s="30">
        <f t="shared" si="79"/>
        <v>259.2</v>
      </c>
      <c r="AB653" s="30">
        <f t="shared" si="80"/>
        <v>0.4</v>
      </c>
    </row>
    <row r="654" spans="5:28" x14ac:dyDescent="0.3">
      <c r="E654" s="42"/>
      <c r="F654" s="43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V654" s="30">
        <v>649</v>
      </c>
      <c r="W654" s="30">
        <f t="shared" si="75"/>
        <v>10</v>
      </c>
      <c r="X654" s="30">
        <f t="shared" si="76"/>
        <v>10</v>
      </c>
      <c r="Y654" s="30">
        <f t="shared" si="77"/>
        <v>20</v>
      </c>
      <c r="Z654" s="30">
        <f t="shared" si="78"/>
        <v>259.60000000000002</v>
      </c>
      <c r="AA654" s="30">
        <f t="shared" si="79"/>
        <v>259.60000000000002</v>
      </c>
      <c r="AB654" s="30">
        <f t="shared" si="80"/>
        <v>0.4</v>
      </c>
    </row>
    <row r="655" spans="5:28" x14ac:dyDescent="0.3">
      <c r="E655" s="42"/>
      <c r="F655" s="43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V655" s="30">
        <v>650</v>
      </c>
      <c r="W655" s="30">
        <f t="shared" si="75"/>
        <v>10</v>
      </c>
      <c r="X655" s="30">
        <f t="shared" si="76"/>
        <v>10</v>
      </c>
      <c r="Y655" s="30">
        <f t="shared" si="77"/>
        <v>20</v>
      </c>
      <c r="Z655" s="30">
        <f t="shared" si="78"/>
        <v>260</v>
      </c>
      <c r="AA655" s="30">
        <f t="shared" si="79"/>
        <v>260</v>
      </c>
      <c r="AB655" s="30">
        <f t="shared" si="80"/>
        <v>0.4</v>
      </c>
    </row>
    <row r="656" spans="5:28" x14ac:dyDescent="0.3">
      <c r="E656" s="42"/>
      <c r="F656" s="43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V656" s="30">
        <v>651</v>
      </c>
      <c r="W656" s="30">
        <f t="shared" si="75"/>
        <v>10</v>
      </c>
      <c r="X656" s="30">
        <f t="shared" si="76"/>
        <v>10</v>
      </c>
      <c r="Y656" s="30">
        <f t="shared" si="77"/>
        <v>20</v>
      </c>
      <c r="Z656" s="30">
        <f t="shared" si="78"/>
        <v>260.40000000000003</v>
      </c>
      <c r="AA656" s="30">
        <f t="shared" si="79"/>
        <v>260.40000000000003</v>
      </c>
      <c r="AB656" s="30">
        <f t="shared" si="80"/>
        <v>0.4</v>
      </c>
    </row>
    <row r="657" spans="5:28" x14ac:dyDescent="0.3">
      <c r="E657" s="42"/>
      <c r="F657" s="43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V657" s="30">
        <v>652</v>
      </c>
      <c r="W657" s="30">
        <f t="shared" si="75"/>
        <v>10</v>
      </c>
      <c r="X657" s="30">
        <f t="shared" si="76"/>
        <v>10</v>
      </c>
      <c r="Y657" s="30">
        <f t="shared" si="77"/>
        <v>20</v>
      </c>
      <c r="Z657" s="30">
        <f t="shared" si="78"/>
        <v>260.8</v>
      </c>
      <c r="AA657" s="30">
        <f t="shared" si="79"/>
        <v>260.8</v>
      </c>
      <c r="AB657" s="30">
        <f t="shared" si="80"/>
        <v>0.4</v>
      </c>
    </row>
    <row r="658" spans="5:28" x14ac:dyDescent="0.3">
      <c r="E658" s="42"/>
      <c r="F658" s="43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V658" s="30">
        <v>653</v>
      </c>
      <c r="W658" s="30">
        <f t="shared" si="75"/>
        <v>10</v>
      </c>
      <c r="X658" s="30">
        <f t="shared" si="76"/>
        <v>10</v>
      </c>
      <c r="Y658" s="30">
        <f t="shared" si="77"/>
        <v>20</v>
      </c>
      <c r="Z658" s="30">
        <f t="shared" si="78"/>
        <v>261.2</v>
      </c>
      <c r="AA658" s="30">
        <f t="shared" si="79"/>
        <v>261.2</v>
      </c>
      <c r="AB658" s="30">
        <f t="shared" si="80"/>
        <v>0.4</v>
      </c>
    </row>
    <row r="659" spans="5:28" x14ac:dyDescent="0.3">
      <c r="E659" s="42"/>
      <c r="F659" s="43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V659" s="30">
        <v>654</v>
      </c>
      <c r="W659" s="30">
        <f t="shared" si="75"/>
        <v>10</v>
      </c>
      <c r="X659" s="30">
        <f t="shared" si="76"/>
        <v>10</v>
      </c>
      <c r="Y659" s="30">
        <f t="shared" si="77"/>
        <v>20</v>
      </c>
      <c r="Z659" s="30">
        <f t="shared" si="78"/>
        <v>261.60000000000002</v>
      </c>
      <c r="AA659" s="30">
        <f t="shared" si="79"/>
        <v>261.60000000000002</v>
      </c>
      <c r="AB659" s="30">
        <f t="shared" si="80"/>
        <v>0.4</v>
      </c>
    </row>
    <row r="660" spans="5:28" x14ac:dyDescent="0.3">
      <c r="E660" s="42"/>
      <c r="F660" s="43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V660" s="30">
        <v>655</v>
      </c>
      <c r="W660" s="30">
        <f t="shared" si="75"/>
        <v>10</v>
      </c>
      <c r="X660" s="30">
        <f t="shared" si="76"/>
        <v>10</v>
      </c>
      <c r="Y660" s="30">
        <f t="shared" si="77"/>
        <v>20</v>
      </c>
      <c r="Z660" s="30">
        <f t="shared" si="78"/>
        <v>262</v>
      </c>
      <c r="AA660" s="30">
        <f t="shared" si="79"/>
        <v>262</v>
      </c>
      <c r="AB660" s="30">
        <f t="shared" si="80"/>
        <v>0.4</v>
      </c>
    </row>
    <row r="661" spans="5:28" x14ac:dyDescent="0.3">
      <c r="E661" s="42"/>
      <c r="F661" s="43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V661" s="30">
        <v>656</v>
      </c>
      <c r="W661" s="30">
        <f t="shared" si="75"/>
        <v>10</v>
      </c>
      <c r="X661" s="30">
        <f t="shared" si="76"/>
        <v>10</v>
      </c>
      <c r="Y661" s="30">
        <f t="shared" si="77"/>
        <v>20</v>
      </c>
      <c r="Z661" s="30">
        <f t="shared" si="78"/>
        <v>262.40000000000003</v>
      </c>
      <c r="AA661" s="30">
        <f t="shared" si="79"/>
        <v>262.40000000000003</v>
      </c>
      <c r="AB661" s="30">
        <f t="shared" si="80"/>
        <v>0.4</v>
      </c>
    </row>
    <row r="662" spans="5:28" x14ac:dyDescent="0.3">
      <c r="E662" s="42"/>
      <c r="F662" s="43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V662" s="30">
        <v>657</v>
      </c>
      <c r="W662" s="30">
        <f t="shared" si="75"/>
        <v>10</v>
      </c>
      <c r="X662" s="30">
        <f t="shared" si="76"/>
        <v>10</v>
      </c>
      <c r="Y662" s="30">
        <f t="shared" si="77"/>
        <v>20</v>
      </c>
      <c r="Z662" s="30">
        <f t="shared" si="78"/>
        <v>262.8</v>
      </c>
      <c r="AA662" s="30">
        <f t="shared" si="79"/>
        <v>262.8</v>
      </c>
      <c r="AB662" s="30">
        <f t="shared" si="80"/>
        <v>0.4</v>
      </c>
    </row>
    <row r="663" spans="5:28" x14ac:dyDescent="0.3">
      <c r="E663" s="42"/>
      <c r="F663" s="43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V663" s="30">
        <v>658</v>
      </c>
      <c r="W663" s="30">
        <f t="shared" si="75"/>
        <v>10</v>
      </c>
      <c r="X663" s="30">
        <f t="shared" si="76"/>
        <v>10</v>
      </c>
      <c r="Y663" s="30">
        <f t="shared" si="77"/>
        <v>20</v>
      </c>
      <c r="Z663" s="30">
        <f t="shared" si="78"/>
        <v>263.2</v>
      </c>
      <c r="AA663" s="30">
        <f t="shared" si="79"/>
        <v>263.2</v>
      </c>
      <c r="AB663" s="30">
        <f t="shared" si="80"/>
        <v>0.4</v>
      </c>
    </row>
    <row r="664" spans="5:28" x14ac:dyDescent="0.3">
      <c r="E664" s="42"/>
      <c r="F664" s="43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V664" s="30">
        <v>659</v>
      </c>
      <c r="W664" s="30">
        <f t="shared" si="75"/>
        <v>10</v>
      </c>
      <c r="X664" s="30">
        <f t="shared" si="76"/>
        <v>10</v>
      </c>
      <c r="Y664" s="30">
        <f t="shared" si="77"/>
        <v>20</v>
      </c>
      <c r="Z664" s="30">
        <f t="shared" si="78"/>
        <v>263.60000000000002</v>
      </c>
      <c r="AA664" s="30">
        <f t="shared" si="79"/>
        <v>263.60000000000002</v>
      </c>
      <c r="AB664" s="30">
        <f t="shared" si="80"/>
        <v>0.4</v>
      </c>
    </row>
    <row r="665" spans="5:28" x14ac:dyDescent="0.3">
      <c r="E665" s="42"/>
      <c r="F665" s="43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V665" s="30">
        <v>660</v>
      </c>
      <c r="W665" s="30">
        <f t="shared" si="75"/>
        <v>10</v>
      </c>
      <c r="X665" s="30">
        <f t="shared" si="76"/>
        <v>10</v>
      </c>
      <c r="Y665" s="30">
        <f t="shared" si="77"/>
        <v>20</v>
      </c>
      <c r="Z665" s="30">
        <f t="shared" si="78"/>
        <v>264</v>
      </c>
      <c r="AA665" s="30">
        <f t="shared" si="79"/>
        <v>264</v>
      </c>
      <c r="AB665" s="30">
        <f t="shared" si="80"/>
        <v>0.4</v>
      </c>
    </row>
    <row r="666" spans="5:28" x14ac:dyDescent="0.3">
      <c r="E666" s="42"/>
      <c r="F666" s="43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V666" s="30">
        <v>661</v>
      </c>
      <c r="W666" s="30">
        <f t="shared" si="75"/>
        <v>10</v>
      </c>
      <c r="X666" s="30">
        <f t="shared" si="76"/>
        <v>10</v>
      </c>
      <c r="Y666" s="30">
        <f t="shared" si="77"/>
        <v>20</v>
      </c>
      <c r="Z666" s="30">
        <f t="shared" si="78"/>
        <v>264.40000000000003</v>
      </c>
      <c r="AA666" s="30">
        <f t="shared" si="79"/>
        <v>264.40000000000003</v>
      </c>
      <c r="AB666" s="30">
        <f t="shared" si="80"/>
        <v>0.4</v>
      </c>
    </row>
    <row r="667" spans="5:28" x14ac:dyDescent="0.3">
      <c r="E667" s="42"/>
      <c r="F667" s="43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V667" s="30">
        <v>662</v>
      </c>
      <c r="W667" s="30">
        <f t="shared" si="75"/>
        <v>10</v>
      </c>
      <c r="X667" s="30">
        <f t="shared" si="76"/>
        <v>10</v>
      </c>
      <c r="Y667" s="30">
        <f t="shared" si="77"/>
        <v>20</v>
      </c>
      <c r="Z667" s="30">
        <f t="shared" si="78"/>
        <v>264.8</v>
      </c>
      <c r="AA667" s="30">
        <f t="shared" si="79"/>
        <v>264.8</v>
      </c>
      <c r="AB667" s="30">
        <f t="shared" si="80"/>
        <v>0.4</v>
      </c>
    </row>
    <row r="668" spans="5:28" x14ac:dyDescent="0.3">
      <c r="E668" s="42"/>
      <c r="F668" s="43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V668" s="30">
        <v>663</v>
      </c>
      <c r="W668" s="30">
        <f t="shared" ref="W668:W731" si="81">IF(F$7="Common",0,IF(OR(V668&lt;=F$11,F$11=""),MIN(V668,F$10*F$5),IF(OR(V668&lt;=F$13,F$13=""),MIN(V668,F$12*F$5),IF(OR(V668&lt;=F$15,F$15=""),MIN(V668,F$14*F$5),0))))</f>
        <v>10</v>
      </c>
      <c r="X668" s="30">
        <f t="shared" ref="X668:X731" si="82">IF(F$7="Participating Preferred",IF($F$9="",(V668-W668)*F$6,MIN(F$9*F$5-W668,(V668-W668)*F$6)),0)</f>
        <v>10</v>
      </c>
      <c r="Y668" s="30">
        <f t="shared" ref="Y668:Y731" si="83">W668+X668</f>
        <v>20</v>
      </c>
      <c r="Z668" s="30">
        <f t="shared" ref="Z668:Z731" si="84">V668*MIN(F$6*IF($F$7="common",1,F$16),1)</f>
        <v>265.2</v>
      </c>
      <c r="AA668" s="30">
        <f t="shared" ref="AA668:AA731" si="85">MAX(Y668:Z668)</f>
        <v>265.2</v>
      </c>
      <c r="AB668" s="30">
        <f t="shared" ref="AB668:AB731" si="86">ROUND((AA668-AA667)/(V668-V667),5)</f>
        <v>0.4</v>
      </c>
    </row>
    <row r="669" spans="5:28" x14ac:dyDescent="0.3">
      <c r="V669" s="30">
        <v>664</v>
      </c>
      <c r="W669" s="30">
        <f t="shared" si="81"/>
        <v>10</v>
      </c>
      <c r="X669" s="30">
        <f t="shared" si="82"/>
        <v>10</v>
      </c>
      <c r="Y669" s="30">
        <f t="shared" si="83"/>
        <v>20</v>
      </c>
      <c r="Z669" s="30">
        <f t="shared" si="84"/>
        <v>265.60000000000002</v>
      </c>
      <c r="AA669" s="30">
        <f t="shared" si="85"/>
        <v>265.60000000000002</v>
      </c>
      <c r="AB669" s="30">
        <f t="shared" si="86"/>
        <v>0.4</v>
      </c>
    </row>
    <row r="670" spans="5:28" x14ac:dyDescent="0.3">
      <c r="V670" s="30">
        <v>665</v>
      </c>
      <c r="W670" s="30">
        <f t="shared" si="81"/>
        <v>10</v>
      </c>
      <c r="X670" s="30">
        <f t="shared" si="82"/>
        <v>10</v>
      </c>
      <c r="Y670" s="30">
        <f t="shared" si="83"/>
        <v>20</v>
      </c>
      <c r="Z670" s="30">
        <f t="shared" si="84"/>
        <v>266</v>
      </c>
      <c r="AA670" s="30">
        <f t="shared" si="85"/>
        <v>266</v>
      </c>
      <c r="AB670" s="30">
        <f t="shared" si="86"/>
        <v>0.4</v>
      </c>
    </row>
    <row r="671" spans="5:28" x14ac:dyDescent="0.3">
      <c r="V671" s="30">
        <v>666</v>
      </c>
      <c r="W671" s="30">
        <f t="shared" si="81"/>
        <v>10</v>
      </c>
      <c r="X671" s="30">
        <f t="shared" si="82"/>
        <v>10</v>
      </c>
      <c r="Y671" s="30">
        <f t="shared" si="83"/>
        <v>20</v>
      </c>
      <c r="Z671" s="30">
        <f t="shared" si="84"/>
        <v>266.40000000000003</v>
      </c>
      <c r="AA671" s="30">
        <f t="shared" si="85"/>
        <v>266.40000000000003</v>
      </c>
      <c r="AB671" s="30">
        <f t="shared" si="86"/>
        <v>0.4</v>
      </c>
    </row>
    <row r="672" spans="5:28" x14ac:dyDescent="0.3">
      <c r="V672" s="30">
        <v>667</v>
      </c>
      <c r="W672" s="30">
        <f t="shared" si="81"/>
        <v>10</v>
      </c>
      <c r="X672" s="30">
        <f t="shared" si="82"/>
        <v>10</v>
      </c>
      <c r="Y672" s="30">
        <f t="shared" si="83"/>
        <v>20</v>
      </c>
      <c r="Z672" s="30">
        <f t="shared" si="84"/>
        <v>266.8</v>
      </c>
      <c r="AA672" s="30">
        <f t="shared" si="85"/>
        <v>266.8</v>
      </c>
      <c r="AB672" s="30">
        <f t="shared" si="86"/>
        <v>0.4</v>
      </c>
    </row>
    <row r="673" spans="22:28" x14ac:dyDescent="0.3">
      <c r="V673" s="30">
        <v>668</v>
      </c>
      <c r="W673" s="30">
        <f t="shared" si="81"/>
        <v>10</v>
      </c>
      <c r="X673" s="30">
        <f t="shared" si="82"/>
        <v>10</v>
      </c>
      <c r="Y673" s="30">
        <f t="shared" si="83"/>
        <v>20</v>
      </c>
      <c r="Z673" s="30">
        <f t="shared" si="84"/>
        <v>267.2</v>
      </c>
      <c r="AA673" s="30">
        <f t="shared" si="85"/>
        <v>267.2</v>
      </c>
      <c r="AB673" s="30">
        <f t="shared" si="86"/>
        <v>0.4</v>
      </c>
    </row>
    <row r="674" spans="22:28" x14ac:dyDescent="0.3">
      <c r="V674" s="30">
        <v>669</v>
      </c>
      <c r="W674" s="30">
        <f t="shared" si="81"/>
        <v>10</v>
      </c>
      <c r="X674" s="30">
        <f t="shared" si="82"/>
        <v>10</v>
      </c>
      <c r="Y674" s="30">
        <f t="shared" si="83"/>
        <v>20</v>
      </c>
      <c r="Z674" s="30">
        <f t="shared" si="84"/>
        <v>267.60000000000002</v>
      </c>
      <c r="AA674" s="30">
        <f t="shared" si="85"/>
        <v>267.60000000000002</v>
      </c>
      <c r="AB674" s="30">
        <f t="shared" si="86"/>
        <v>0.4</v>
      </c>
    </row>
    <row r="675" spans="22:28" x14ac:dyDescent="0.3">
      <c r="V675" s="30">
        <v>670</v>
      </c>
      <c r="W675" s="30">
        <f t="shared" si="81"/>
        <v>10</v>
      </c>
      <c r="X675" s="30">
        <f t="shared" si="82"/>
        <v>10</v>
      </c>
      <c r="Y675" s="30">
        <f t="shared" si="83"/>
        <v>20</v>
      </c>
      <c r="Z675" s="30">
        <f t="shared" si="84"/>
        <v>268</v>
      </c>
      <c r="AA675" s="30">
        <f t="shared" si="85"/>
        <v>268</v>
      </c>
      <c r="AB675" s="30">
        <f t="shared" si="86"/>
        <v>0.4</v>
      </c>
    </row>
    <row r="676" spans="22:28" x14ac:dyDescent="0.3">
      <c r="V676" s="30">
        <v>671</v>
      </c>
      <c r="W676" s="30">
        <f t="shared" si="81"/>
        <v>10</v>
      </c>
      <c r="X676" s="30">
        <f t="shared" si="82"/>
        <v>10</v>
      </c>
      <c r="Y676" s="30">
        <f t="shared" si="83"/>
        <v>20</v>
      </c>
      <c r="Z676" s="30">
        <f t="shared" si="84"/>
        <v>268.40000000000003</v>
      </c>
      <c r="AA676" s="30">
        <f t="shared" si="85"/>
        <v>268.40000000000003</v>
      </c>
      <c r="AB676" s="30">
        <f t="shared" si="86"/>
        <v>0.4</v>
      </c>
    </row>
    <row r="677" spans="22:28" x14ac:dyDescent="0.3">
      <c r="V677" s="30">
        <v>672</v>
      </c>
      <c r="W677" s="30">
        <f t="shared" si="81"/>
        <v>10</v>
      </c>
      <c r="X677" s="30">
        <f t="shared" si="82"/>
        <v>10</v>
      </c>
      <c r="Y677" s="30">
        <f t="shared" si="83"/>
        <v>20</v>
      </c>
      <c r="Z677" s="30">
        <f t="shared" si="84"/>
        <v>268.8</v>
      </c>
      <c r="AA677" s="30">
        <f t="shared" si="85"/>
        <v>268.8</v>
      </c>
      <c r="AB677" s="30">
        <f t="shared" si="86"/>
        <v>0.4</v>
      </c>
    </row>
    <row r="678" spans="22:28" x14ac:dyDescent="0.3">
      <c r="V678" s="30">
        <v>673</v>
      </c>
      <c r="W678" s="30">
        <f t="shared" si="81"/>
        <v>10</v>
      </c>
      <c r="X678" s="30">
        <f t="shared" si="82"/>
        <v>10</v>
      </c>
      <c r="Y678" s="30">
        <f t="shared" si="83"/>
        <v>20</v>
      </c>
      <c r="Z678" s="30">
        <f t="shared" si="84"/>
        <v>269.2</v>
      </c>
      <c r="AA678" s="30">
        <f t="shared" si="85"/>
        <v>269.2</v>
      </c>
      <c r="AB678" s="30">
        <f t="shared" si="86"/>
        <v>0.4</v>
      </c>
    </row>
    <row r="679" spans="22:28" x14ac:dyDescent="0.3">
      <c r="V679" s="30">
        <v>674</v>
      </c>
      <c r="W679" s="30">
        <f t="shared" si="81"/>
        <v>10</v>
      </c>
      <c r="X679" s="30">
        <f t="shared" si="82"/>
        <v>10</v>
      </c>
      <c r="Y679" s="30">
        <f t="shared" si="83"/>
        <v>20</v>
      </c>
      <c r="Z679" s="30">
        <f t="shared" si="84"/>
        <v>269.60000000000002</v>
      </c>
      <c r="AA679" s="30">
        <f t="shared" si="85"/>
        <v>269.60000000000002</v>
      </c>
      <c r="AB679" s="30">
        <f t="shared" si="86"/>
        <v>0.4</v>
      </c>
    </row>
    <row r="680" spans="22:28" x14ac:dyDescent="0.3">
      <c r="V680" s="30">
        <v>675</v>
      </c>
      <c r="W680" s="30">
        <f t="shared" si="81"/>
        <v>10</v>
      </c>
      <c r="X680" s="30">
        <f t="shared" si="82"/>
        <v>10</v>
      </c>
      <c r="Y680" s="30">
        <f t="shared" si="83"/>
        <v>20</v>
      </c>
      <c r="Z680" s="30">
        <f t="shared" si="84"/>
        <v>270</v>
      </c>
      <c r="AA680" s="30">
        <f t="shared" si="85"/>
        <v>270</v>
      </c>
      <c r="AB680" s="30">
        <f t="shared" si="86"/>
        <v>0.4</v>
      </c>
    </row>
    <row r="681" spans="22:28" x14ac:dyDescent="0.3">
      <c r="V681" s="30">
        <v>676</v>
      </c>
      <c r="W681" s="30">
        <f t="shared" si="81"/>
        <v>10</v>
      </c>
      <c r="X681" s="30">
        <f t="shared" si="82"/>
        <v>10</v>
      </c>
      <c r="Y681" s="30">
        <f t="shared" si="83"/>
        <v>20</v>
      </c>
      <c r="Z681" s="30">
        <f t="shared" si="84"/>
        <v>270.40000000000003</v>
      </c>
      <c r="AA681" s="30">
        <f t="shared" si="85"/>
        <v>270.40000000000003</v>
      </c>
      <c r="AB681" s="30">
        <f t="shared" si="86"/>
        <v>0.4</v>
      </c>
    </row>
    <row r="682" spans="22:28" x14ac:dyDescent="0.3">
      <c r="V682" s="30">
        <v>677</v>
      </c>
      <c r="W682" s="30">
        <f t="shared" si="81"/>
        <v>10</v>
      </c>
      <c r="X682" s="30">
        <f t="shared" si="82"/>
        <v>10</v>
      </c>
      <c r="Y682" s="30">
        <f t="shared" si="83"/>
        <v>20</v>
      </c>
      <c r="Z682" s="30">
        <f t="shared" si="84"/>
        <v>270.8</v>
      </c>
      <c r="AA682" s="30">
        <f t="shared" si="85"/>
        <v>270.8</v>
      </c>
      <c r="AB682" s="30">
        <f t="shared" si="86"/>
        <v>0.4</v>
      </c>
    </row>
    <row r="683" spans="22:28" x14ac:dyDescent="0.3">
      <c r="V683" s="30">
        <v>678</v>
      </c>
      <c r="W683" s="30">
        <f t="shared" si="81"/>
        <v>10</v>
      </c>
      <c r="X683" s="30">
        <f t="shared" si="82"/>
        <v>10</v>
      </c>
      <c r="Y683" s="30">
        <f t="shared" si="83"/>
        <v>20</v>
      </c>
      <c r="Z683" s="30">
        <f t="shared" si="84"/>
        <v>271.2</v>
      </c>
      <c r="AA683" s="30">
        <f t="shared" si="85"/>
        <v>271.2</v>
      </c>
      <c r="AB683" s="30">
        <f t="shared" si="86"/>
        <v>0.4</v>
      </c>
    </row>
    <row r="684" spans="22:28" x14ac:dyDescent="0.3">
      <c r="V684" s="30">
        <v>679</v>
      </c>
      <c r="W684" s="30">
        <f t="shared" si="81"/>
        <v>10</v>
      </c>
      <c r="X684" s="30">
        <f t="shared" si="82"/>
        <v>10</v>
      </c>
      <c r="Y684" s="30">
        <f t="shared" si="83"/>
        <v>20</v>
      </c>
      <c r="Z684" s="30">
        <f t="shared" si="84"/>
        <v>271.60000000000002</v>
      </c>
      <c r="AA684" s="30">
        <f t="shared" si="85"/>
        <v>271.60000000000002</v>
      </c>
      <c r="AB684" s="30">
        <f t="shared" si="86"/>
        <v>0.4</v>
      </c>
    </row>
    <row r="685" spans="22:28" x14ac:dyDescent="0.3">
      <c r="V685" s="30">
        <v>680</v>
      </c>
      <c r="W685" s="30">
        <f t="shared" si="81"/>
        <v>10</v>
      </c>
      <c r="X685" s="30">
        <f t="shared" si="82"/>
        <v>10</v>
      </c>
      <c r="Y685" s="30">
        <f t="shared" si="83"/>
        <v>20</v>
      </c>
      <c r="Z685" s="30">
        <f t="shared" si="84"/>
        <v>272</v>
      </c>
      <c r="AA685" s="30">
        <f t="shared" si="85"/>
        <v>272</v>
      </c>
      <c r="AB685" s="30">
        <f t="shared" si="86"/>
        <v>0.4</v>
      </c>
    </row>
    <row r="686" spans="22:28" x14ac:dyDescent="0.3">
      <c r="V686" s="30">
        <v>681</v>
      </c>
      <c r="W686" s="30">
        <f t="shared" si="81"/>
        <v>10</v>
      </c>
      <c r="X686" s="30">
        <f t="shared" si="82"/>
        <v>10</v>
      </c>
      <c r="Y686" s="30">
        <f t="shared" si="83"/>
        <v>20</v>
      </c>
      <c r="Z686" s="30">
        <f t="shared" si="84"/>
        <v>272.40000000000003</v>
      </c>
      <c r="AA686" s="30">
        <f t="shared" si="85"/>
        <v>272.40000000000003</v>
      </c>
      <c r="AB686" s="30">
        <f t="shared" si="86"/>
        <v>0.4</v>
      </c>
    </row>
    <row r="687" spans="22:28" x14ac:dyDescent="0.3">
      <c r="V687" s="30">
        <v>682</v>
      </c>
      <c r="W687" s="30">
        <f t="shared" si="81"/>
        <v>10</v>
      </c>
      <c r="X687" s="30">
        <f t="shared" si="82"/>
        <v>10</v>
      </c>
      <c r="Y687" s="30">
        <f t="shared" si="83"/>
        <v>20</v>
      </c>
      <c r="Z687" s="30">
        <f t="shared" si="84"/>
        <v>272.8</v>
      </c>
      <c r="AA687" s="30">
        <f t="shared" si="85"/>
        <v>272.8</v>
      </c>
      <c r="AB687" s="30">
        <f t="shared" si="86"/>
        <v>0.4</v>
      </c>
    </row>
    <row r="688" spans="22:28" x14ac:dyDescent="0.3">
      <c r="V688" s="30">
        <v>683</v>
      </c>
      <c r="W688" s="30">
        <f t="shared" si="81"/>
        <v>10</v>
      </c>
      <c r="X688" s="30">
        <f t="shared" si="82"/>
        <v>10</v>
      </c>
      <c r="Y688" s="30">
        <f t="shared" si="83"/>
        <v>20</v>
      </c>
      <c r="Z688" s="30">
        <f t="shared" si="84"/>
        <v>273.2</v>
      </c>
      <c r="AA688" s="30">
        <f t="shared" si="85"/>
        <v>273.2</v>
      </c>
      <c r="AB688" s="30">
        <f t="shared" si="86"/>
        <v>0.4</v>
      </c>
    </row>
    <row r="689" spans="22:28" x14ac:dyDescent="0.3">
      <c r="V689" s="30">
        <v>684</v>
      </c>
      <c r="W689" s="30">
        <f t="shared" si="81"/>
        <v>10</v>
      </c>
      <c r="X689" s="30">
        <f t="shared" si="82"/>
        <v>10</v>
      </c>
      <c r="Y689" s="30">
        <f t="shared" si="83"/>
        <v>20</v>
      </c>
      <c r="Z689" s="30">
        <f t="shared" si="84"/>
        <v>273.60000000000002</v>
      </c>
      <c r="AA689" s="30">
        <f t="shared" si="85"/>
        <v>273.60000000000002</v>
      </c>
      <c r="AB689" s="30">
        <f t="shared" si="86"/>
        <v>0.4</v>
      </c>
    </row>
    <row r="690" spans="22:28" x14ac:dyDescent="0.3">
      <c r="V690" s="30">
        <v>685</v>
      </c>
      <c r="W690" s="30">
        <f t="shared" si="81"/>
        <v>10</v>
      </c>
      <c r="X690" s="30">
        <f t="shared" si="82"/>
        <v>10</v>
      </c>
      <c r="Y690" s="30">
        <f t="shared" si="83"/>
        <v>20</v>
      </c>
      <c r="Z690" s="30">
        <f t="shared" si="84"/>
        <v>274</v>
      </c>
      <c r="AA690" s="30">
        <f t="shared" si="85"/>
        <v>274</v>
      </c>
      <c r="AB690" s="30">
        <f t="shared" si="86"/>
        <v>0.4</v>
      </c>
    </row>
    <row r="691" spans="22:28" x14ac:dyDescent="0.3">
      <c r="V691" s="30">
        <v>686</v>
      </c>
      <c r="W691" s="30">
        <f t="shared" si="81"/>
        <v>10</v>
      </c>
      <c r="X691" s="30">
        <f t="shared" si="82"/>
        <v>10</v>
      </c>
      <c r="Y691" s="30">
        <f t="shared" si="83"/>
        <v>20</v>
      </c>
      <c r="Z691" s="30">
        <f t="shared" si="84"/>
        <v>274.40000000000003</v>
      </c>
      <c r="AA691" s="30">
        <f t="shared" si="85"/>
        <v>274.40000000000003</v>
      </c>
      <c r="AB691" s="30">
        <f t="shared" si="86"/>
        <v>0.4</v>
      </c>
    </row>
    <row r="692" spans="22:28" x14ac:dyDescent="0.3">
      <c r="V692" s="30">
        <v>687</v>
      </c>
      <c r="W692" s="30">
        <f t="shared" si="81"/>
        <v>10</v>
      </c>
      <c r="X692" s="30">
        <f t="shared" si="82"/>
        <v>10</v>
      </c>
      <c r="Y692" s="30">
        <f t="shared" si="83"/>
        <v>20</v>
      </c>
      <c r="Z692" s="30">
        <f t="shared" si="84"/>
        <v>274.8</v>
      </c>
      <c r="AA692" s="30">
        <f t="shared" si="85"/>
        <v>274.8</v>
      </c>
      <c r="AB692" s="30">
        <f t="shared" si="86"/>
        <v>0.4</v>
      </c>
    </row>
    <row r="693" spans="22:28" x14ac:dyDescent="0.3">
      <c r="V693" s="30">
        <v>688</v>
      </c>
      <c r="W693" s="30">
        <f t="shared" si="81"/>
        <v>10</v>
      </c>
      <c r="X693" s="30">
        <f t="shared" si="82"/>
        <v>10</v>
      </c>
      <c r="Y693" s="30">
        <f t="shared" si="83"/>
        <v>20</v>
      </c>
      <c r="Z693" s="30">
        <f t="shared" si="84"/>
        <v>275.2</v>
      </c>
      <c r="AA693" s="30">
        <f t="shared" si="85"/>
        <v>275.2</v>
      </c>
      <c r="AB693" s="30">
        <f t="shared" si="86"/>
        <v>0.4</v>
      </c>
    </row>
    <row r="694" spans="22:28" x14ac:dyDescent="0.3">
      <c r="V694" s="30">
        <v>689</v>
      </c>
      <c r="W694" s="30">
        <f t="shared" si="81"/>
        <v>10</v>
      </c>
      <c r="X694" s="30">
        <f t="shared" si="82"/>
        <v>10</v>
      </c>
      <c r="Y694" s="30">
        <f t="shared" si="83"/>
        <v>20</v>
      </c>
      <c r="Z694" s="30">
        <f t="shared" si="84"/>
        <v>275.60000000000002</v>
      </c>
      <c r="AA694" s="30">
        <f t="shared" si="85"/>
        <v>275.60000000000002</v>
      </c>
      <c r="AB694" s="30">
        <f t="shared" si="86"/>
        <v>0.4</v>
      </c>
    </row>
    <row r="695" spans="22:28" x14ac:dyDescent="0.3">
      <c r="V695" s="30">
        <v>690</v>
      </c>
      <c r="W695" s="30">
        <f t="shared" si="81"/>
        <v>10</v>
      </c>
      <c r="X695" s="30">
        <f t="shared" si="82"/>
        <v>10</v>
      </c>
      <c r="Y695" s="30">
        <f t="shared" si="83"/>
        <v>20</v>
      </c>
      <c r="Z695" s="30">
        <f t="shared" si="84"/>
        <v>276</v>
      </c>
      <c r="AA695" s="30">
        <f t="shared" si="85"/>
        <v>276</v>
      </c>
      <c r="AB695" s="30">
        <f t="shared" si="86"/>
        <v>0.4</v>
      </c>
    </row>
    <row r="696" spans="22:28" x14ac:dyDescent="0.3">
      <c r="V696" s="30">
        <v>691</v>
      </c>
      <c r="W696" s="30">
        <f t="shared" si="81"/>
        <v>10</v>
      </c>
      <c r="X696" s="30">
        <f t="shared" si="82"/>
        <v>10</v>
      </c>
      <c r="Y696" s="30">
        <f t="shared" si="83"/>
        <v>20</v>
      </c>
      <c r="Z696" s="30">
        <f t="shared" si="84"/>
        <v>276.40000000000003</v>
      </c>
      <c r="AA696" s="30">
        <f t="shared" si="85"/>
        <v>276.40000000000003</v>
      </c>
      <c r="AB696" s="30">
        <f t="shared" si="86"/>
        <v>0.4</v>
      </c>
    </row>
    <row r="697" spans="22:28" x14ac:dyDescent="0.3">
      <c r="V697" s="30">
        <v>692</v>
      </c>
      <c r="W697" s="30">
        <f t="shared" si="81"/>
        <v>10</v>
      </c>
      <c r="X697" s="30">
        <f t="shared" si="82"/>
        <v>10</v>
      </c>
      <c r="Y697" s="30">
        <f t="shared" si="83"/>
        <v>20</v>
      </c>
      <c r="Z697" s="30">
        <f t="shared" si="84"/>
        <v>276.8</v>
      </c>
      <c r="AA697" s="30">
        <f t="shared" si="85"/>
        <v>276.8</v>
      </c>
      <c r="AB697" s="30">
        <f t="shared" si="86"/>
        <v>0.4</v>
      </c>
    </row>
    <row r="698" spans="22:28" x14ac:dyDescent="0.3">
      <c r="V698" s="30">
        <v>693</v>
      </c>
      <c r="W698" s="30">
        <f t="shared" si="81"/>
        <v>10</v>
      </c>
      <c r="X698" s="30">
        <f t="shared" si="82"/>
        <v>10</v>
      </c>
      <c r="Y698" s="30">
        <f t="shared" si="83"/>
        <v>20</v>
      </c>
      <c r="Z698" s="30">
        <f t="shared" si="84"/>
        <v>277.2</v>
      </c>
      <c r="AA698" s="30">
        <f t="shared" si="85"/>
        <v>277.2</v>
      </c>
      <c r="AB698" s="30">
        <f t="shared" si="86"/>
        <v>0.4</v>
      </c>
    </row>
    <row r="699" spans="22:28" x14ac:dyDescent="0.3">
      <c r="V699" s="30">
        <v>694</v>
      </c>
      <c r="W699" s="30">
        <f t="shared" si="81"/>
        <v>10</v>
      </c>
      <c r="X699" s="30">
        <f t="shared" si="82"/>
        <v>10</v>
      </c>
      <c r="Y699" s="30">
        <f t="shared" si="83"/>
        <v>20</v>
      </c>
      <c r="Z699" s="30">
        <f t="shared" si="84"/>
        <v>277.60000000000002</v>
      </c>
      <c r="AA699" s="30">
        <f t="shared" si="85"/>
        <v>277.60000000000002</v>
      </c>
      <c r="AB699" s="30">
        <f t="shared" si="86"/>
        <v>0.4</v>
      </c>
    </row>
    <row r="700" spans="22:28" x14ac:dyDescent="0.3">
      <c r="V700" s="30">
        <v>695</v>
      </c>
      <c r="W700" s="30">
        <f t="shared" si="81"/>
        <v>10</v>
      </c>
      <c r="X700" s="30">
        <f t="shared" si="82"/>
        <v>10</v>
      </c>
      <c r="Y700" s="30">
        <f t="shared" si="83"/>
        <v>20</v>
      </c>
      <c r="Z700" s="30">
        <f t="shared" si="84"/>
        <v>278</v>
      </c>
      <c r="AA700" s="30">
        <f t="shared" si="85"/>
        <v>278</v>
      </c>
      <c r="AB700" s="30">
        <f t="shared" si="86"/>
        <v>0.4</v>
      </c>
    </row>
    <row r="701" spans="22:28" x14ac:dyDescent="0.3">
      <c r="V701" s="30">
        <v>696</v>
      </c>
      <c r="W701" s="30">
        <f t="shared" si="81"/>
        <v>10</v>
      </c>
      <c r="X701" s="30">
        <f t="shared" si="82"/>
        <v>10</v>
      </c>
      <c r="Y701" s="30">
        <f t="shared" si="83"/>
        <v>20</v>
      </c>
      <c r="Z701" s="30">
        <f t="shared" si="84"/>
        <v>278.40000000000003</v>
      </c>
      <c r="AA701" s="30">
        <f t="shared" si="85"/>
        <v>278.40000000000003</v>
      </c>
      <c r="AB701" s="30">
        <f t="shared" si="86"/>
        <v>0.4</v>
      </c>
    </row>
    <row r="702" spans="22:28" x14ac:dyDescent="0.3">
      <c r="V702" s="30">
        <v>697</v>
      </c>
      <c r="W702" s="30">
        <f t="shared" si="81"/>
        <v>10</v>
      </c>
      <c r="X702" s="30">
        <f t="shared" si="82"/>
        <v>10</v>
      </c>
      <c r="Y702" s="30">
        <f t="shared" si="83"/>
        <v>20</v>
      </c>
      <c r="Z702" s="30">
        <f t="shared" si="84"/>
        <v>278.8</v>
      </c>
      <c r="AA702" s="30">
        <f t="shared" si="85"/>
        <v>278.8</v>
      </c>
      <c r="AB702" s="30">
        <f t="shared" si="86"/>
        <v>0.4</v>
      </c>
    </row>
    <row r="703" spans="22:28" x14ac:dyDescent="0.3">
      <c r="V703" s="30">
        <v>698</v>
      </c>
      <c r="W703" s="30">
        <f t="shared" si="81"/>
        <v>10</v>
      </c>
      <c r="X703" s="30">
        <f t="shared" si="82"/>
        <v>10</v>
      </c>
      <c r="Y703" s="30">
        <f t="shared" si="83"/>
        <v>20</v>
      </c>
      <c r="Z703" s="30">
        <f t="shared" si="84"/>
        <v>279.2</v>
      </c>
      <c r="AA703" s="30">
        <f t="shared" si="85"/>
        <v>279.2</v>
      </c>
      <c r="AB703" s="30">
        <f t="shared" si="86"/>
        <v>0.4</v>
      </c>
    </row>
    <row r="704" spans="22:28" x14ac:dyDescent="0.3">
      <c r="V704" s="30">
        <v>699</v>
      </c>
      <c r="W704" s="30">
        <f t="shared" si="81"/>
        <v>10</v>
      </c>
      <c r="X704" s="30">
        <f t="shared" si="82"/>
        <v>10</v>
      </c>
      <c r="Y704" s="30">
        <f t="shared" si="83"/>
        <v>20</v>
      </c>
      <c r="Z704" s="30">
        <f t="shared" si="84"/>
        <v>279.60000000000002</v>
      </c>
      <c r="AA704" s="30">
        <f t="shared" si="85"/>
        <v>279.60000000000002</v>
      </c>
      <c r="AB704" s="30">
        <f t="shared" si="86"/>
        <v>0.4</v>
      </c>
    </row>
    <row r="705" spans="22:28" x14ac:dyDescent="0.3">
      <c r="V705" s="30">
        <v>700</v>
      </c>
      <c r="W705" s="30">
        <f t="shared" si="81"/>
        <v>10</v>
      </c>
      <c r="X705" s="30">
        <f t="shared" si="82"/>
        <v>10</v>
      </c>
      <c r="Y705" s="30">
        <f t="shared" si="83"/>
        <v>20</v>
      </c>
      <c r="Z705" s="30">
        <f t="shared" si="84"/>
        <v>280</v>
      </c>
      <c r="AA705" s="30">
        <f t="shared" si="85"/>
        <v>280</v>
      </c>
      <c r="AB705" s="30">
        <f t="shared" si="86"/>
        <v>0.4</v>
      </c>
    </row>
    <row r="706" spans="22:28" x14ac:dyDescent="0.3">
      <c r="V706" s="30">
        <v>701</v>
      </c>
      <c r="W706" s="30">
        <f t="shared" si="81"/>
        <v>10</v>
      </c>
      <c r="X706" s="30">
        <f t="shared" si="82"/>
        <v>10</v>
      </c>
      <c r="Y706" s="30">
        <f t="shared" si="83"/>
        <v>20</v>
      </c>
      <c r="Z706" s="30">
        <f t="shared" si="84"/>
        <v>280.40000000000003</v>
      </c>
      <c r="AA706" s="30">
        <f t="shared" si="85"/>
        <v>280.40000000000003</v>
      </c>
      <c r="AB706" s="30">
        <f t="shared" si="86"/>
        <v>0.4</v>
      </c>
    </row>
    <row r="707" spans="22:28" x14ac:dyDescent="0.3">
      <c r="V707" s="30">
        <v>702</v>
      </c>
      <c r="W707" s="30">
        <f t="shared" si="81"/>
        <v>10</v>
      </c>
      <c r="X707" s="30">
        <f t="shared" si="82"/>
        <v>10</v>
      </c>
      <c r="Y707" s="30">
        <f t="shared" si="83"/>
        <v>20</v>
      </c>
      <c r="Z707" s="30">
        <f t="shared" si="84"/>
        <v>280.8</v>
      </c>
      <c r="AA707" s="30">
        <f t="shared" si="85"/>
        <v>280.8</v>
      </c>
      <c r="AB707" s="30">
        <f t="shared" si="86"/>
        <v>0.4</v>
      </c>
    </row>
    <row r="708" spans="22:28" x14ac:dyDescent="0.3">
      <c r="V708" s="30">
        <v>703</v>
      </c>
      <c r="W708" s="30">
        <f t="shared" si="81"/>
        <v>10</v>
      </c>
      <c r="X708" s="30">
        <f t="shared" si="82"/>
        <v>10</v>
      </c>
      <c r="Y708" s="30">
        <f t="shared" si="83"/>
        <v>20</v>
      </c>
      <c r="Z708" s="30">
        <f t="shared" si="84"/>
        <v>281.2</v>
      </c>
      <c r="AA708" s="30">
        <f t="shared" si="85"/>
        <v>281.2</v>
      </c>
      <c r="AB708" s="30">
        <f t="shared" si="86"/>
        <v>0.4</v>
      </c>
    </row>
    <row r="709" spans="22:28" x14ac:dyDescent="0.3">
      <c r="V709" s="30">
        <v>704</v>
      </c>
      <c r="W709" s="30">
        <f t="shared" si="81"/>
        <v>10</v>
      </c>
      <c r="X709" s="30">
        <f t="shared" si="82"/>
        <v>10</v>
      </c>
      <c r="Y709" s="30">
        <f t="shared" si="83"/>
        <v>20</v>
      </c>
      <c r="Z709" s="30">
        <f t="shared" si="84"/>
        <v>281.60000000000002</v>
      </c>
      <c r="AA709" s="30">
        <f t="shared" si="85"/>
        <v>281.60000000000002</v>
      </c>
      <c r="AB709" s="30">
        <f t="shared" si="86"/>
        <v>0.4</v>
      </c>
    </row>
    <row r="710" spans="22:28" x14ac:dyDescent="0.3">
      <c r="V710" s="30">
        <v>705</v>
      </c>
      <c r="W710" s="30">
        <f t="shared" si="81"/>
        <v>10</v>
      </c>
      <c r="X710" s="30">
        <f t="shared" si="82"/>
        <v>10</v>
      </c>
      <c r="Y710" s="30">
        <f t="shared" si="83"/>
        <v>20</v>
      </c>
      <c r="Z710" s="30">
        <f t="shared" si="84"/>
        <v>282</v>
      </c>
      <c r="AA710" s="30">
        <f t="shared" si="85"/>
        <v>282</v>
      </c>
      <c r="AB710" s="30">
        <f t="shared" si="86"/>
        <v>0.4</v>
      </c>
    </row>
    <row r="711" spans="22:28" x14ac:dyDescent="0.3">
      <c r="V711" s="30">
        <v>706</v>
      </c>
      <c r="W711" s="30">
        <f t="shared" si="81"/>
        <v>10</v>
      </c>
      <c r="X711" s="30">
        <f t="shared" si="82"/>
        <v>10</v>
      </c>
      <c r="Y711" s="30">
        <f t="shared" si="83"/>
        <v>20</v>
      </c>
      <c r="Z711" s="30">
        <f t="shared" si="84"/>
        <v>282.40000000000003</v>
      </c>
      <c r="AA711" s="30">
        <f t="shared" si="85"/>
        <v>282.40000000000003</v>
      </c>
      <c r="AB711" s="30">
        <f t="shared" si="86"/>
        <v>0.4</v>
      </c>
    </row>
    <row r="712" spans="22:28" x14ac:dyDescent="0.3">
      <c r="V712" s="30">
        <v>707</v>
      </c>
      <c r="W712" s="30">
        <f t="shared" si="81"/>
        <v>10</v>
      </c>
      <c r="X712" s="30">
        <f t="shared" si="82"/>
        <v>10</v>
      </c>
      <c r="Y712" s="30">
        <f t="shared" si="83"/>
        <v>20</v>
      </c>
      <c r="Z712" s="30">
        <f t="shared" si="84"/>
        <v>282.8</v>
      </c>
      <c r="AA712" s="30">
        <f t="shared" si="85"/>
        <v>282.8</v>
      </c>
      <c r="AB712" s="30">
        <f t="shared" si="86"/>
        <v>0.4</v>
      </c>
    </row>
    <row r="713" spans="22:28" x14ac:dyDescent="0.3">
      <c r="V713" s="30">
        <v>708</v>
      </c>
      <c r="W713" s="30">
        <f t="shared" si="81"/>
        <v>10</v>
      </c>
      <c r="X713" s="30">
        <f t="shared" si="82"/>
        <v>10</v>
      </c>
      <c r="Y713" s="30">
        <f t="shared" si="83"/>
        <v>20</v>
      </c>
      <c r="Z713" s="30">
        <f t="shared" si="84"/>
        <v>283.2</v>
      </c>
      <c r="AA713" s="30">
        <f t="shared" si="85"/>
        <v>283.2</v>
      </c>
      <c r="AB713" s="30">
        <f t="shared" si="86"/>
        <v>0.4</v>
      </c>
    </row>
    <row r="714" spans="22:28" x14ac:dyDescent="0.3">
      <c r="V714" s="30">
        <v>709</v>
      </c>
      <c r="W714" s="30">
        <f t="shared" si="81"/>
        <v>10</v>
      </c>
      <c r="X714" s="30">
        <f t="shared" si="82"/>
        <v>10</v>
      </c>
      <c r="Y714" s="30">
        <f t="shared" si="83"/>
        <v>20</v>
      </c>
      <c r="Z714" s="30">
        <f t="shared" si="84"/>
        <v>283.60000000000002</v>
      </c>
      <c r="AA714" s="30">
        <f t="shared" si="85"/>
        <v>283.60000000000002</v>
      </c>
      <c r="AB714" s="30">
        <f t="shared" si="86"/>
        <v>0.4</v>
      </c>
    </row>
    <row r="715" spans="22:28" x14ac:dyDescent="0.3">
      <c r="V715" s="30">
        <v>710</v>
      </c>
      <c r="W715" s="30">
        <f t="shared" si="81"/>
        <v>10</v>
      </c>
      <c r="X715" s="30">
        <f t="shared" si="82"/>
        <v>10</v>
      </c>
      <c r="Y715" s="30">
        <f t="shared" si="83"/>
        <v>20</v>
      </c>
      <c r="Z715" s="30">
        <f t="shared" si="84"/>
        <v>284</v>
      </c>
      <c r="AA715" s="30">
        <f t="shared" si="85"/>
        <v>284</v>
      </c>
      <c r="AB715" s="30">
        <f t="shared" si="86"/>
        <v>0.4</v>
      </c>
    </row>
    <row r="716" spans="22:28" x14ac:dyDescent="0.3">
      <c r="V716" s="30">
        <v>711</v>
      </c>
      <c r="W716" s="30">
        <f t="shared" si="81"/>
        <v>10</v>
      </c>
      <c r="X716" s="30">
        <f t="shared" si="82"/>
        <v>10</v>
      </c>
      <c r="Y716" s="30">
        <f t="shared" si="83"/>
        <v>20</v>
      </c>
      <c r="Z716" s="30">
        <f t="shared" si="84"/>
        <v>284.40000000000003</v>
      </c>
      <c r="AA716" s="30">
        <f t="shared" si="85"/>
        <v>284.40000000000003</v>
      </c>
      <c r="AB716" s="30">
        <f t="shared" si="86"/>
        <v>0.4</v>
      </c>
    </row>
    <row r="717" spans="22:28" x14ac:dyDescent="0.3">
      <c r="V717" s="30">
        <v>712</v>
      </c>
      <c r="W717" s="30">
        <f t="shared" si="81"/>
        <v>10</v>
      </c>
      <c r="X717" s="30">
        <f t="shared" si="82"/>
        <v>10</v>
      </c>
      <c r="Y717" s="30">
        <f t="shared" si="83"/>
        <v>20</v>
      </c>
      <c r="Z717" s="30">
        <f t="shared" si="84"/>
        <v>284.8</v>
      </c>
      <c r="AA717" s="30">
        <f t="shared" si="85"/>
        <v>284.8</v>
      </c>
      <c r="AB717" s="30">
        <f t="shared" si="86"/>
        <v>0.4</v>
      </c>
    </row>
    <row r="718" spans="22:28" x14ac:dyDescent="0.3">
      <c r="V718" s="30">
        <v>713</v>
      </c>
      <c r="W718" s="30">
        <f t="shared" si="81"/>
        <v>10</v>
      </c>
      <c r="X718" s="30">
        <f t="shared" si="82"/>
        <v>10</v>
      </c>
      <c r="Y718" s="30">
        <f t="shared" si="83"/>
        <v>20</v>
      </c>
      <c r="Z718" s="30">
        <f t="shared" si="84"/>
        <v>285.2</v>
      </c>
      <c r="AA718" s="30">
        <f t="shared" si="85"/>
        <v>285.2</v>
      </c>
      <c r="AB718" s="30">
        <f t="shared" si="86"/>
        <v>0.4</v>
      </c>
    </row>
    <row r="719" spans="22:28" x14ac:dyDescent="0.3">
      <c r="V719" s="30">
        <v>714</v>
      </c>
      <c r="W719" s="30">
        <f t="shared" si="81"/>
        <v>10</v>
      </c>
      <c r="X719" s="30">
        <f t="shared" si="82"/>
        <v>10</v>
      </c>
      <c r="Y719" s="30">
        <f t="shared" si="83"/>
        <v>20</v>
      </c>
      <c r="Z719" s="30">
        <f t="shared" si="84"/>
        <v>285.60000000000002</v>
      </c>
      <c r="AA719" s="30">
        <f t="shared" si="85"/>
        <v>285.60000000000002</v>
      </c>
      <c r="AB719" s="30">
        <f t="shared" si="86"/>
        <v>0.4</v>
      </c>
    </row>
    <row r="720" spans="22:28" x14ac:dyDescent="0.3">
      <c r="V720" s="30">
        <v>715</v>
      </c>
      <c r="W720" s="30">
        <f t="shared" si="81"/>
        <v>10</v>
      </c>
      <c r="X720" s="30">
        <f t="shared" si="82"/>
        <v>10</v>
      </c>
      <c r="Y720" s="30">
        <f t="shared" si="83"/>
        <v>20</v>
      </c>
      <c r="Z720" s="30">
        <f t="shared" si="84"/>
        <v>286</v>
      </c>
      <c r="AA720" s="30">
        <f t="shared" si="85"/>
        <v>286</v>
      </c>
      <c r="AB720" s="30">
        <f t="shared" si="86"/>
        <v>0.4</v>
      </c>
    </row>
    <row r="721" spans="22:28" x14ac:dyDescent="0.3">
      <c r="V721" s="30">
        <v>716</v>
      </c>
      <c r="W721" s="30">
        <f t="shared" si="81"/>
        <v>10</v>
      </c>
      <c r="X721" s="30">
        <f t="shared" si="82"/>
        <v>10</v>
      </c>
      <c r="Y721" s="30">
        <f t="shared" si="83"/>
        <v>20</v>
      </c>
      <c r="Z721" s="30">
        <f t="shared" si="84"/>
        <v>286.40000000000003</v>
      </c>
      <c r="AA721" s="30">
        <f t="shared" si="85"/>
        <v>286.40000000000003</v>
      </c>
      <c r="AB721" s="30">
        <f t="shared" si="86"/>
        <v>0.4</v>
      </c>
    </row>
    <row r="722" spans="22:28" x14ac:dyDescent="0.3">
      <c r="V722" s="30">
        <v>717</v>
      </c>
      <c r="W722" s="30">
        <f t="shared" si="81"/>
        <v>10</v>
      </c>
      <c r="X722" s="30">
        <f t="shared" si="82"/>
        <v>10</v>
      </c>
      <c r="Y722" s="30">
        <f t="shared" si="83"/>
        <v>20</v>
      </c>
      <c r="Z722" s="30">
        <f t="shared" si="84"/>
        <v>286.8</v>
      </c>
      <c r="AA722" s="30">
        <f t="shared" si="85"/>
        <v>286.8</v>
      </c>
      <c r="AB722" s="30">
        <f t="shared" si="86"/>
        <v>0.4</v>
      </c>
    </row>
    <row r="723" spans="22:28" x14ac:dyDescent="0.3">
      <c r="V723" s="30">
        <v>718</v>
      </c>
      <c r="W723" s="30">
        <f t="shared" si="81"/>
        <v>10</v>
      </c>
      <c r="X723" s="30">
        <f t="shared" si="82"/>
        <v>10</v>
      </c>
      <c r="Y723" s="30">
        <f t="shared" si="83"/>
        <v>20</v>
      </c>
      <c r="Z723" s="30">
        <f t="shared" si="84"/>
        <v>287.2</v>
      </c>
      <c r="AA723" s="30">
        <f t="shared" si="85"/>
        <v>287.2</v>
      </c>
      <c r="AB723" s="30">
        <f t="shared" si="86"/>
        <v>0.4</v>
      </c>
    </row>
    <row r="724" spans="22:28" x14ac:dyDescent="0.3">
      <c r="V724" s="30">
        <v>719</v>
      </c>
      <c r="W724" s="30">
        <f t="shared" si="81"/>
        <v>10</v>
      </c>
      <c r="X724" s="30">
        <f t="shared" si="82"/>
        <v>10</v>
      </c>
      <c r="Y724" s="30">
        <f t="shared" si="83"/>
        <v>20</v>
      </c>
      <c r="Z724" s="30">
        <f t="shared" si="84"/>
        <v>287.60000000000002</v>
      </c>
      <c r="AA724" s="30">
        <f t="shared" si="85"/>
        <v>287.60000000000002</v>
      </c>
      <c r="AB724" s="30">
        <f t="shared" si="86"/>
        <v>0.4</v>
      </c>
    </row>
    <row r="725" spans="22:28" x14ac:dyDescent="0.3">
      <c r="V725" s="30">
        <v>720</v>
      </c>
      <c r="W725" s="30">
        <f t="shared" si="81"/>
        <v>10</v>
      </c>
      <c r="X725" s="30">
        <f t="shared" si="82"/>
        <v>10</v>
      </c>
      <c r="Y725" s="30">
        <f t="shared" si="83"/>
        <v>20</v>
      </c>
      <c r="Z725" s="30">
        <f t="shared" si="84"/>
        <v>288</v>
      </c>
      <c r="AA725" s="30">
        <f t="shared" si="85"/>
        <v>288</v>
      </c>
      <c r="AB725" s="30">
        <f t="shared" si="86"/>
        <v>0.4</v>
      </c>
    </row>
    <row r="726" spans="22:28" x14ac:dyDescent="0.3">
      <c r="V726" s="30">
        <v>721</v>
      </c>
      <c r="W726" s="30">
        <f t="shared" si="81"/>
        <v>10</v>
      </c>
      <c r="X726" s="30">
        <f t="shared" si="82"/>
        <v>10</v>
      </c>
      <c r="Y726" s="30">
        <f t="shared" si="83"/>
        <v>20</v>
      </c>
      <c r="Z726" s="30">
        <f t="shared" si="84"/>
        <v>288.40000000000003</v>
      </c>
      <c r="AA726" s="30">
        <f t="shared" si="85"/>
        <v>288.40000000000003</v>
      </c>
      <c r="AB726" s="30">
        <f t="shared" si="86"/>
        <v>0.4</v>
      </c>
    </row>
    <row r="727" spans="22:28" x14ac:dyDescent="0.3">
      <c r="V727" s="30">
        <v>722</v>
      </c>
      <c r="W727" s="30">
        <f t="shared" si="81"/>
        <v>10</v>
      </c>
      <c r="X727" s="30">
        <f t="shared" si="82"/>
        <v>10</v>
      </c>
      <c r="Y727" s="30">
        <f t="shared" si="83"/>
        <v>20</v>
      </c>
      <c r="Z727" s="30">
        <f t="shared" si="84"/>
        <v>288.8</v>
      </c>
      <c r="AA727" s="30">
        <f t="shared" si="85"/>
        <v>288.8</v>
      </c>
      <c r="AB727" s="30">
        <f t="shared" si="86"/>
        <v>0.4</v>
      </c>
    </row>
    <row r="728" spans="22:28" x14ac:dyDescent="0.3">
      <c r="V728" s="30">
        <v>723</v>
      </c>
      <c r="W728" s="30">
        <f t="shared" si="81"/>
        <v>10</v>
      </c>
      <c r="X728" s="30">
        <f t="shared" si="82"/>
        <v>10</v>
      </c>
      <c r="Y728" s="30">
        <f t="shared" si="83"/>
        <v>20</v>
      </c>
      <c r="Z728" s="30">
        <f t="shared" si="84"/>
        <v>289.2</v>
      </c>
      <c r="AA728" s="30">
        <f t="shared" si="85"/>
        <v>289.2</v>
      </c>
      <c r="AB728" s="30">
        <f t="shared" si="86"/>
        <v>0.4</v>
      </c>
    </row>
    <row r="729" spans="22:28" x14ac:dyDescent="0.3">
      <c r="V729" s="30">
        <v>724</v>
      </c>
      <c r="W729" s="30">
        <f t="shared" si="81"/>
        <v>10</v>
      </c>
      <c r="X729" s="30">
        <f t="shared" si="82"/>
        <v>10</v>
      </c>
      <c r="Y729" s="30">
        <f t="shared" si="83"/>
        <v>20</v>
      </c>
      <c r="Z729" s="30">
        <f t="shared" si="84"/>
        <v>289.60000000000002</v>
      </c>
      <c r="AA729" s="30">
        <f t="shared" si="85"/>
        <v>289.60000000000002</v>
      </c>
      <c r="AB729" s="30">
        <f t="shared" si="86"/>
        <v>0.4</v>
      </c>
    </row>
    <row r="730" spans="22:28" x14ac:dyDescent="0.3">
      <c r="V730" s="30">
        <v>725</v>
      </c>
      <c r="W730" s="30">
        <f t="shared" si="81"/>
        <v>10</v>
      </c>
      <c r="X730" s="30">
        <f t="shared" si="82"/>
        <v>10</v>
      </c>
      <c r="Y730" s="30">
        <f t="shared" si="83"/>
        <v>20</v>
      </c>
      <c r="Z730" s="30">
        <f t="shared" si="84"/>
        <v>290</v>
      </c>
      <c r="AA730" s="30">
        <f t="shared" si="85"/>
        <v>290</v>
      </c>
      <c r="AB730" s="30">
        <f t="shared" si="86"/>
        <v>0.4</v>
      </c>
    </row>
    <row r="731" spans="22:28" x14ac:dyDescent="0.3">
      <c r="V731" s="30">
        <v>726</v>
      </c>
      <c r="W731" s="30">
        <f t="shared" si="81"/>
        <v>10</v>
      </c>
      <c r="X731" s="30">
        <f t="shared" si="82"/>
        <v>10</v>
      </c>
      <c r="Y731" s="30">
        <f t="shared" si="83"/>
        <v>20</v>
      </c>
      <c r="Z731" s="30">
        <f t="shared" si="84"/>
        <v>290.40000000000003</v>
      </c>
      <c r="AA731" s="30">
        <f t="shared" si="85"/>
        <v>290.40000000000003</v>
      </c>
      <c r="AB731" s="30">
        <f t="shared" si="86"/>
        <v>0.4</v>
      </c>
    </row>
    <row r="732" spans="22:28" x14ac:dyDescent="0.3">
      <c r="V732" s="30">
        <v>727</v>
      </c>
      <c r="W732" s="30">
        <f t="shared" ref="W732:W795" si="87">IF(F$7="Common",0,IF(OR(V732&lt;=F$11,F$11=""),MIN(V732,F$10*F$5),IF(OR(V732&lt;=F$13,F$13=""),MIN(V732,F$12*F$5),IF(OR(V732&lt;=F$15,F$15=""),MIN(V732,F$14*F$5),0))))</f>
        <v>10</v>
      </c>
      <c r="X732" s="30">
        <f t="shared" ref="X732:X795" si="88">IF(F$7="Participating Preferred",IF($F$9="",(V732-W732)*F$6,MIN(F$9*F$5-W732,(V732-W732)*F$6)),0)</f>
        <v>10</v>
      </c>
      <c r="Y732" s="30">
        <f t="shared" ref="Y732:Y795" si="89">W732+X732</f>
        <v>20</v>
      </c>
      <c r="Z732" s="30">
        <f t="shared" ref="Z732:Z795" si="90">V732*MIN(F$6*IF($F$7="common",1,F$16),1)</f>
        <v>290.8</v>
      </c>
      <c r="AA732" s="30">
        <f t="shared" ref="AA732:AA795" si="91">MAX(Y732:Z732)</f>
        <v>290.8</v>
      </c>
      <c r="AB732" s="30">
        <f t="shared" ref="AB732:AB795" si="92">ROUND((AA732-AA731)/(V732-V731),5)</f>
        <v>0.4</v>
      </c>
    </row>
    <row r="733" spans="22:28" x14ac:dyDescent="0.3">
      <c r="V733" s="30">
        <v>728</v>
      </c>
      <c r="W733" s="30">
        <f t="shared" si="87"/>
        <v>10</v>
      </c>
      <c r="X733" s="30">
        <f t="shared" si="88"/>
        <v>10</v>
      </c>
      <c r="Y733" s="30">
        <f t="shared" si="89"/>
        <v>20</v>
      </c>
      <c r="Z733" s="30">
        <f t="shared" si="90"/>
        <v>291.2</v>
      </c>
      <c r="AA733" s="30">
        <f t="shared" si="91"/>
        <v>291.2</v>
      </c>
      <c r="AB733" s="30">
        <f t="shared" si="92"/>
        <v>0.4</v>
      </c>
    </row>
    <row r="734" spans="22:28" x14ac:dyDescent="0.3">
      <c r="V734" s="30">
        <v>729</v>
      </c>
      <c r="W734" s="30">
        <f t="shared" si="87"/>
        <v>10</v>
      </c>
      <c r="X734" s="30">
        <f t="shared" si="88"/>
        <v>10</v>
      </c>
      <c r="Y734" s="30">
        <f t="shared" si="89"/>
        <v>20</v>
      </c>
      <c r="Z734" s="30">
        <f t="shared" si="90"/>
        <v>291.60000000000002</v>
      </c>
      <c r="AA734" s="30">
        <f t="shared" si="91"/>
        <v>291.60000000000002</v>
      </c>
      <c r="AB734" s="30">
        <f t="shared" si="92"/>
        <v>0.4</v>
      </c>
    </row>
    <row r="735" spans="22:28" x14ac:dyDescent="0.3">
      <c r="V735" s="30">
        <v>730</v>
      </c>
      <c r="W735" s="30">
        <f t="shared" si="87"/>
        <v>10</v>
      </c>
      <c r="X735" s="30">
        <f t="shared" si="88"/>
        <v>10</v>
      </c>
      <c r="Y735" s="30">
        <f t="shared" si="89"/>
        <v>20</v>
      </c>
      <c r="Z735" s="30">
        <f t="shared" si="90"/>
        <v>292</v>
      </c>
      <c r="AA735" s="30">
        <f t="shared" si="91"/>
        <v>292</v>
      </c>
      <c r="AB735" s="30">
        <f t="shared" si="92"/>
        <v>0.4</v>
      </c>
    </row>
    <row r="736" spans="22:28" x14ac:dyDescent="0.3">
      <c r="V736" s="30">
        <v>731</v>
      </c>
      <c r="W736" s="30">
        <f t="shared" si="87"/>
        <v>10</v>
      </c>
      <c r="X736" s="30">
        <f t="shared" si="88"/>
        <v>10</v>
      </c>
      <c r="Y736" s="30">
        <f t="shared" si="89"/>
        <v>20</v>
      </c>
      <c r="Z736" s="30">
        <f t="shared" si="90"/>
        <v>292.40000000000003</v>
      </c>
      <c r="AA736" s="30">
        <f t="shared" si="91"/>
        <v>292.40000000000003</v>
      </c>
      <c r="AB736" s="30">
        <f t="shared" si="92"/>
        <v>0.4</v>
      </c>
    </row>
    <row r="737" spans="22:28" x14ac:dyDescent="0.3">
      <c r="V737" s="30">
        <v>732</v>
      </c>
      <c r="W737" s="30">
        <f t="shared" si="87"/>
        <v>10</v>
      </c>
      <c r="X737" s="30">
        <f t="shared" si="88"/>
        <v>10</v>
      </c>
      <c r="Y737" s="30">
        <f t="shared" si="89"/>
        <v>20</v>
      </c>
      <c r="Z737" s="30">
        <f t="shared" si="90"/>
        <v>292.8</v>
      </c>
      <c r="AA737" s="30">
        <f t="shared" si="91"/>
        <v>292.8</v>
      </c>
      <c r="AB737" s="30">
        <f t="shared" si="92"/>
        <v>0.4</v>
      </c>
    </row>
    <row r="738" spans="22:28" x14ac:dyDescent="0.3">
      <c r="V738" s="30">
        <v>733</v>
      </c>
      <c r="W738" s="30">
        <f t="shared" si="87"/>
        <v>10</v>
      </c>
      <c r="X738" s="30">
        <f t="shared" si="88"/>
        <v>10</v>
      </c>
      <c r="Y738" s="30">
        <f t="shared" si="89"/>
        <v>20</v>
      </c>
      <c r="Z738" s="30">
        <f t="shared" si="90"/>
        <v>293.2</v>
      </c>
      <c r="AA738" s="30">
        <f t="shared" si="91"/>
        <v>293.2</v>
      </c>
      <c r="AB738" s="30">
        <f t="shared" si="92"/>
        <v>0.4</v>
      </c>
    </row>
    <row r="739" spans="22:28" x14ac:dyDescent="0.3">
      <c r="V739" s="30">
        <v>734</v>
      </c>
      <c r="W739" s="30">
        <f t="shared" si="87"/>
        <v>10</v>
      </c>
      <c r="X739" s="30">
        <f t="shared" si="88"/>
        <v>10</v>
      </c>
      <c r="Y739" s="30">
        <f t="shared" si="89"/>
        <v>20</v>
      </c>
      <c r="Z739" s="30">
        <f t="shared" si="90"/>
        <v>293.60000000000002</v>
      </c>
      <c r="AA739" s="30">
        <f t="shared" si="91"/>
        <v>293.60000000000002</v>
      </c>
      <c r="AB739" s="30">
        <f t="shared" si="92"/>
        <v>0.4</v>
      </c>
    </row>
    <row r="740" spans="22:28" x14ac:dyDescent="0.3">
      <c r="V740" s="30">
        <v>735</v>
      </c>
      <c r="W740" s="30">
        <f t="shared" si="87"/>
        <v>10</v>
      </c>
      <c r="X740" s="30">
        <f t="shared" si="88"/>
        <v>10</v>
      </c>
      <c r="Y740" s="30">
        <f t="shared" si="89"/>
        <v>20</v>
      </c>
      <c r="Z740" s="30">
        <f t="shared" si="90"/>
        <v>294</v>
      </c>
      <c r="AA740" s="30">
        <f t="shared" si="91"/>
        <v>294</v>
      </c>
      <c r="AB740" s="30">
        <f t="shared" si="92"/>
        <v>0.4</v>
      </c>
    </row>
    <row r="741" spans="22:28" x14ac:dyDescent="0.3">
      <c r="V741" s="30">
        <v>736</v>
      </c>
      <c r="W741" s="30">
        <f t="shared" si="87"/>
        <v>10</v>
      </c>
      <c r="X741" s="30">
        <f t="shared" si="88"/>
        <v>10</v>
      </c>
      <c r="Y741" s="30">
        <f t="shared" si="89"/>
        <v>20</v>
      </c>
      <c r="Z741" s="30">
        <f t="shared" si="90"/>
        <v>294.40000000000003</v>
      </c>
      <c r="AA741" s="30">
        <f t="shared" si="91"/>
        <v>294.40000000000003</v>
      </c>
      <c r="AB741" s="30">
        <f t="shared" si="92"/>
        <v>0.4</v>
      </c>
    </row>
    <row r="742" spans="22:28" x14ac:dyDescent="0.3">
      <c r="V742" s="30">
        <v>737</v>
      </c>
      <c r="W742" s="30">
        <f t="shared" si="87"/>
        <v>10</v>
      </c>
      <c r="X742" s="30">
        <f t="shared" si="88"/>
        <v>10</v>
      </c>
      <c r="Y742" s="30">
        <f t="shared" si="89"/>
        <v>20</v>
      </c>
      <c r="Z742" s="30">
        <f t="shared" si="90"/>
        <v>294.8</v>
      </c>
      <c r="AA742" s="30">
        <f t="shared" si="91"/>
        <v>294.8</v>
      </c>
      <c r="AB742" s="30">
        <f t="shared" si="92"/>
        <v>0.4</v>
      </c>
    </row>
    <row r="743" spans="22:28" x14ac:dyDescent="0.3">
      <c r="V743" s="30">
        <v>738</v>
      </c>
      <c r="W743" s="30">
        <f t="shared" si="87"/>
        <v>10</v>
      </c>
      <c r="X743" s="30">
        <f t="shared" si="88"/>
        <v>10</v>
      </c>
      <c r="Y743" s="30">
        <f t="shared" si="89"/>
        <v>20</v>
      </c>
      <c r="Z743" s="30">
        <f t="shared" si="90"/>
        <v>295.2</v>
      </c>
      <c r="AA743" s="30">
        <f t="shared" si="91"/>
        <v>295.2</v>
      </c>
      <c r="AB743" s="30">
        <f t="shared" si="92"/>
        <v>0.4</v>
      </c>
    </row>
    <row r="744" spans="22:28" x14ac:dyDescent="0.3">
      <c r="V744" s="30">
        <v>739</v>
      </c>
      <c r="W744" s="30">
        <f t="shared" si="87"/>
        <v>10</v>
      </c>
      <c r="X744" s="30">
        <f t="shared" si="88"/>
        <v>10</v>
      </c>
      <c r="Y744" s="30">
        <f t="shared" si="89"/>
        <v>20</v>
      </c>
      <c r="Z744" s="30">
        <f t="shared" si="90"/>
        <v>295.60000000000002</v>
      </c>
      <c r="AA744" s="30">
        <f t="shared" si="91"/>
        <v>295.60000000000002</v>
      </c>
      <c r="AB744" s="30">
        <f t="shared" si="92"/>
        <v>0.4</v>
      </c>
    </row>
    <row r="745" spans="22:28" x14ac:dyDescent="0.3">
      <c r="V745" s="30">
        <v>740</v>
      </c>
      <c r="W745" s="30">
        <f t="shared" si="87"/>
        <v>10</v>
      </c>
      <c r="X745" s="30">
        <f t="shared" si="88"/>
        <v>10</v>
      </c>
      <c r="Y745" s="30">
        <f t="shared" si="89"/>
        <v>20</v>
      </c>
      <c r="Z745" s="30">
        <f t="shared" si="90"/>
        <v>296</v>
      </c>
      <c r="AA745" s="30">
        <f t="shared" si="91"/>
        <v>296</v>
      </c>
      <c r="AB745" s="30">
        <f t="shared" si="92"/>
        <v>0.4</v>
      </c>
    </row>
    <row r="746" spans="22:28" x14ac:dyDescent="0.3">
      <c r="V746" s="30">
        <v>741</v>
      </c>
      <c r="W746" s="30">
        <f t="shared" si="87"/>
        <v>10</v>
      </c>
      <c r="X746" s="30">
        <f t="shared" si="88"/>
        <v>10</v>
      </c>
      <c r="Y746" s="30">
        <f t="shared" si="89"/>
        <v>20</v>
      </c>
      <c r="Z746" s="30">
        <f t="shared" si="90"/>
        <v>296.40000000000003</v>
      </c>
      <c r="AA746" s="30">
        <f t="shared" si="91"/>
        <v>296.40000000000003</v>
      </c>
      <c r="AB746" s="30">
        <f t="shared" si="92"/>
        <v>0.4</v>
      </c>
    </row>
    <row r="747" spans="22:28" x14ac:dyDescent="0.3">
      <c r="V747" s="30">
        <v>742</v>
      </c>
      <c r="W747" s="30">
        <f t="shared" si="87"/>
        <v>10</v>
      </c>
      <c r="X747" s="30">
        <f t="shared" si="88"/>
        <v>10</v>
      </c>
      <c r="Y747" s="30">
        <f t="shared" si="89"/>
        <v>20</v>
      </c>
      <c r="Z747" s="30">
        <f t="shared" si="90"/>
        <v>296.8</v>
      </c>
      <c r="AA747" s="30">
        <f t="shared" si="91"/>
        <v>296.8</v>
      </c>
      <c r="AB747" s="30">
        <f t="shared" si="92"/>
        <v>0.4</v>
      </c>
    </row>
    <row r="748" spans="22:28" x14ac:dyDescent="0.3">
      <c r="V748" s="30">
        <v>743</v>
      </c>
      <c r="W748" s="30">
        <f t="shared" si="87"/>
        <v>10</v>
      </c>
      <c r="X748" s="30">
        <f t="shared" si="88"/>
        <v>10</v>
      </c>
      <c r="Y748" s="30">
        <f t="shared" si="89"/>
        <v>20</v>
      </c>
      <c r="Z748" s="30">
        <f t="shared" si="90"/>
        <v>297.2</v>
      </c>
      <c r="AA748" s="30">
        <f t="shared" si="91"/>
        <v>297.2</v>
      </c>
      <c r="AB748" s="30">
        <f t="shared" si="92"/>
        <v>0.4</v>
      </c>
    </row>
    <row r="749" spans="22:28" x14ac:dyDescent="0.3">
      <c r="V749" s="30">
        <v>744</v>
      </c>
      <c r="W749" s="30">
        <f t="shared" si="87"/>
        <v>10</v>
      </c>
      <c r="X749" s="30">
        <f t="shared" si="88"/>
        <v>10</v>
      </c>
      <c r="Y749" s="30">
        <f t="shared" si="89"/>
        <v>20</v>
      </c>
      <c r="Z749" s="30">
        <f t="shared" si="90"/>
        <v>297.60000000000002</v>
      </c>
      <c r="AA749" s="30">
        <f t="shared" si="91"/>
        <v>297.60000000000002</v>
      </c>
      <c r="AB749" s="30">
        <f t="shared" si="92"/>
        <v>0.4</v>
      </c>
    </row>
    <row r="750" spans="22:28" x14ac:dyDescent="0.3">
      <c r="V750" s="30">
        <v>745</v>
      </c>
      <c r="W750" s="30">
        <f t="shared" si="87"/>
        <v>10</v>
      </c>
      <c r="X750" s="30">
        <f t="shared" si="88"/>
        <v>10</v>
      </c>
      <c r="Y750" s="30">
        <f t="shared" si="89"/>
        <v>20</v>
      </c>
      <c r="Z750" s="30">
        <f t="shared" si="90"/>
        <v>298</v>
      </c>
      <c r="AA750" s="30">
        <f t="shared" si="91"/>
        <v>298</v>
      </c>
      <c r="AB750" s="30">
        <f t="shared" si="92"/>
        <v>0.4</v>
      </c>
    </row>
    <row r="751" spans="22:28" x14ac:dyDescent="0.3">
      <c r="V751" s="30">
        <v>746</v>
      </c>
      <c r="W751" s="30">
        <f t="shared" si="87"/>
        <v>10</v>
      </c>
      <c r="X751" s="30">
        <f t="shared" si="88"/>
        <v>10</v>
      </c>
      <c r="Y751" s="30">
        <f t="shared" si="89"/>
        <v>20</v>
      </c>
      <c r="Z751" s="30">
        <f t="shared" si="90"/>
        <v>298.40000000000003</v>
      </c>
      <c r="AA751" s="30">
        <f t="shared" si="91"/>
        <v>298.40000000000003</v>
      </c>
      <c r="AB751" s="30">
        <f t="shared" si="92"/>
        <v>0.4</v>
      </c>
    </row>
    <row r="752" spans="22:28" x14ac:dyDescent="0.3">
      <c r="V752" s="30">
        <v>747</v>
      </c>
      <c r="W752" s="30">
        <f t="shared" si="87"/>
        <v>10</v>
      </c>
      <c r="X752" s="30">
        <f t="shared" si="88"/>
        <v>10</v>
      </c>
      <c r="Y752" s="30">
        <f t="shared" si="89"/>
        <v>20</v>
      </c>
      <c r="Z752" s="30">
        <f t="shared" si="90"/>
        <v>298.8</v>
      </c>
      <c r="AA752" s="30">
        <f t="shared" si="91"/>
        <v>298.8</v>
      </c>
      <c r="AB752" s="30">
        <f t="shared" si="92"/>
        <v>0.4</v>
      </c>
    </row>
    <row r="753" spans="22:28" x14ac:dyDescent="0.3">
      <c r="V753" s="30">
        <v>748</v>
      </c>
      <c r="W753" s="30">
        <f t="shared" si="87"/>
        <v>10</v>
      </c>
      <c r="X753" s="30">
        <f t="shared" si="88"/>
        <v>10</v>
      </c>
      <c r="Y753" s="30">
        <f t="shared" si="89"/>
        <v>20</v>
      </c>
      <c r="Z753" s="30">
        <f t="shared" si="90"/>
        <v>299.2</v>
      </c>
      <c r="AA753" s="30">
        <f t="shared" si="91"/>
        <v>299.2</v>
      </c>
      <c r="AB753" s="30">
        <f t="shared" si="92"/>
        <v>0.4</v>
      </c>
    </row>
    <row r="754" spans="22:28" x14ac:dyDescent="0.3">
      <c r="V754" s="30">
        <v>749</v>
      </c>
      <c r="W754" s="30">
        <f t="shared" si="87"/>
        <v>10</v>
      </c>
      <c r="X754" s="30">
        <f t="shared" si="88"/>
        <v>10</v>
      </c>
      <c r="Y754" s="30">
        <f t="shared" si="89"/>
        <v>20</v>
      </c>
      <c r="Z754" s="30">
        <f t="shared" si="90"/>
        <v>299.60000000000002</v>
      </c>
      <c r="AA754" s="30">
        <f t="shared" si="91"/>
        <v>299.60000000000002</v>
      </c>
      <c r="AB754" s="30">
        <f t="shared" si="92"/>
        <v>0.4</v>
      </c>
    </row>
    <row r="755" spans="22:28" x14ac:dyDescent="0.3">
      <c r="V755" s="30">
        <v>750</v>
      </c>
      <c r="W755" s="30">
        <f t="shared" si="87"/>
        <v>10</v>
      </c>
      <c r="X755" s="30">
        <f t="shared" si="88"/>
        <v>10</v>
      </c>
      <c r="Y755" s="30">
        <f t="shared" si="89"/>
        <v>20</v>
      </c>
      <c r="Z755" s="30">
        <f t="shared" si="90"/>
        <v>300</v>
      </c>
      <c r="AA755" s="30">
        <f t="shared" si="91"/>
        <v>300</v>
      </c>
      <c r="AB755" s="30">
        <f t="shared" si="92"/>
        <v>0.4</v>
      </c>
    </row>
    <row r="756" spans="22:28" x14ac:dyDescent="0.3">
      <c r="V756" s="30">
        <v>751</v>
      </c>
      <c r="W756" s="30">
        <f t="shared" si="87"/>
        <v>10</v>
      </c>
      <c r="X756" s="30">
        <f t="shared" si="88"/>
        <v>10</v>
      </c>
      <c r="Y756" s="30">
        <f t="shared" si="89"/>
        <v>20</v>
      </c>
      <c r="Z756" s="30">
        <f t="shared" si="90"/>
        <v>300.40000000000003</v>
      </c>
      <c r="AA756" s="30">
        <f t="shared" si="91"/>
        <v>300.40000000000003</v>
      </c>
      <c r="AB756" s="30">
        <f t="shared" si="92"/>
        <v>0.4</v>
      </c>
    </row>
    <row r="757" spans="22:28" x14ac:dyDescent="0.3">
      <c r="V757" s="30">
        <v>752</v>
      </c>
      <c r="W757" s="30">
        <f t="shared" si="87"/>
        <v>10</v>
      </c>
      <c r="X757" s="30">
        <f t="shared" si="88"/>
        <v>10</v>
      </c>
      <c r="Y757" s="30">
        <f t="shared" si="89"/>
        <v>20</v>
      </c>
      <c r="Z757" s="30">
        <f t="shared" si="90"/>
        <v>300.8</v>
      </c>
      <c r="AA757" s="30">
        <f t="shared" si="91"/>
        <v>300.8</v>
      </c>
      <c r="AB757" s="30">
        <f t="shared" si="92"/>
        <v>0.4</v>
      </c>
    </row>
    <row r="758" spans="22:28" x14ac:dyDescent="0.3">
      <c r="V758" s="30">
        <v>753</v>
      </c>
      <c r="W758" s="30">
        <f t="shared" si="87"/>
        <v>10</v>
      </c>
      <c r="X758" s="30">
        <f t="shared" si="88"/>
        <v>10</v>
      </c>
      <c r="Y758" s="30">
        <f t="shared" si="89"/>
        <v>20</v>
      </c>
      <c r="Z758" s="30">
        <f t="shared" si="90"/>
        <v>301.2</v>
      </c>
      <c r="AA758" s="30">
        <f t="shared" si="91"/>
        <v>301.2</v>
      </c>
      <c r="AB758" s="30">
        <f t="shared" si="92"/>
        <v>0.4</v>
      </c>
    </row>
    <row r="759" spans="22:28" x14ac:dyDescent="0.3">
      <c r="V759" s="30">
        <v>754</v>
      </c>
      <c r="W759" s="30">
        <f t="shared" si="87"/>
        <v>10</v>
      </c>
      <c r="X759" s="30">
        <f t="shared" si="88"/>
        <v>10</v>
      </c>
      <c r="Y759" s="30">
        <f t="shared" si="89"/>
        <v>20</v>
      </c>
      <c r="Z759" s="30">
        <f t="shared" si="90"/>
        <v>301.60000000000002</v>
      </c>
      <c r="AA759" s="30">
        <f t="shared" si="91"/>
        <v>301.60000000000002</v>
      </c>
      <c r="AB759" s="30">
        <f t="shared" si="92"/>
        <v>0.4</v>
      </c>
    </row>
    <row r="760" spans="22:28" x14ac:dyDescent="0.3">
      <c r="V760" s="30">
        <v>755</v>
      </c>
      <c r="W760" s="30">
        <f t="shared" si="87"/>
        <v>10</v>
      </c>
      <c r="X760" s="30">
        <f t="shared" si="88"/>
        <v>10</v>
      </c>
      <c r="Y760" s="30">
        <f t="shared" si="89"/>
        <v>20</v>
      </c>
      <c r="Z760" s="30">
        <f t="shared" si="90"/>
        <v>302</v>
      </c>
      <c r="AA760" s="30">
        <f t="shared" si="91"/>
        <v>302</v>
      </c>
      <c r="AB760" s="30">
        <f t="shared" si="92"/>
        <v>0.4</v>
      </c>
    </row>
    <row r="761" spans="22:28" x14ac:dyDescent="0.3">
      <c r="V761" s="30">
        <v>756</v>
      </c>
      <c r="W761" s="30">
        <f t="shared" si="87"/>
        <v>10</v>
      </c>
      <c r="X761" s="30">
        <f t="shared" si="88"/>
        <v>10</v>
      </c>
      <c r="Y761" s="30">
        <f t="shared" si="89"/>
        <v>20</v>
      </c>
      <c r="Z761" s="30">
        <f t="shared" si="90"/>
        <v>302.40000000000003</v>
      </c>
      <c r="AA761" s="30">
        <f t="shared" si="91"/>
        <v>302.40000000000003</v>
      </c>
      <c r="AB761" s="30">
        <f t="shared" si="92"/>
        <v>0.4</v>
      </c>
    </row>
    <row r="762" spans="22:28" x14ac:dyDescent="0.3">
      <c r="V762" s="30">
        <v>757</v>
      </c>
      <c r="W762" s="30">
        <f t="shared" si="87"/>
        <v>10</v>
      </c>
      <c r="X762" s="30">
        <f t="shared" si="88"/>
        <v>10</v>
      </c>
      <c r="Y762" s="30">
        <f t="shared" si="89"/>
        <v>20</v>
      </c>
      <c r="Z762" s="30">
        <f t="shared" si="90"/>
        <v>302.8</v>
      </c>
      <c r="AA762" s="30">
        <f t="shared" si="91"/>
        <v>302.8</v>
      </c>
      <c r="AB762" s="30">
        <f t="shared" si="92"/>
        <v>0.4</v>
      </c>
    </row>
    <row r="763" spans="22:28" x14ac:dyDescent="0.3">
      <c r="V763" s="30">
        <v>758</v>
      </c>
      <c r="W763" s="30">
        <f t="shared" si="87"/>
        <v>10</v>
      </c>
      <c r="X763" s="30">
        <f t="shared" si="88"/>
        <v>10</v>
      </c>
      <c r="Y763" s="30">
        <f t="shared" si="89"/>
        <v>20</v>
      </c>
      <c r="Z763" s="30">
        <f t="shared" si="90"/>
        <v>303.2</v>
      </c>
      <c r="AA763" s="30">
        <f t="shared" si="91"/>
        <v>303.2</v>
      </c>
      <c r="AB763" s="30">
        <f t="shared" si="92"/>
        <v>0.4</v>
      </c>
    </row>
    <row r="764" spans="22:28" x14ac:dyDescent="0.3">
      <c r="V764" s="30">
        <v>759</v>
      </c>
      <c r="W764" s="30">
        <f t="shared" si="87"/>
        <v>10</v>
      </c>
      <c r="X764" s="30">
        <f t="shared" si="88"/>
        <v>10</v>
      </c>
      <c r="Y764" s="30">
        <f t="shared" si="89"/>
        <v>20</v>
      </c>
      <c r="Z764" s="30">
        <f t="shared" si="90"/>
        <v>303.60000000000002</v>
      </c>
      <c r="AA764" s="30">
        <f t="shared" si="91"/>
        <v>303.60000000000002</v>
      </c>
      <c r="AB764" s="30">
        <f t="shared" si="92"/>
        <v>0.4</v>
      </c>
    </row>
    <row r="765" spans="22:28" x14ac:dyDescent="0.3">
      <c r="V765" s="30">
        <v>760</v>
      </c>
      <c r="W765" s="30">
        <f t="shared" si="87"/>
        <v>10</v>
      </c>
      <c r="X765" s="30">
        <f t="shared" si="88"/>
        <v>10</v>
      </c>
      <c r="Y765" s="30">
        <f t="shared" si="89"/>
        <v>20</v>
      </c>
      <c r="Z765" s="30">
        <f t="shared" si="90"/>
        <v>304</v>
      </c>
      <c r="AA765" s="30">
        <f t="shared" si="91"/>
        <v>304</v>
      </c>
      <c r="AB765" s="30">
        <f t="shared" si="92"/>
        <v>0.4</v>
      </c>
    </row>
    <row r="766" spans="22:28" x14ac:dyDescent="0.3">
      <c r="V766" s="30">
        <v>761</v>
      </c>
      <c r="W766" s="30">
        <f t="shared" si="87"/>
        <v>10</v>
      </c>
      <c r="X766" s="30">
        <f t="shared" si="88"/>
        <v>10</v>
      </c>
      <c r="Y766" s="30">
        <f t="shared" si="89"/>
        <v>20</v>
      </c>
      <c r="Z766" s="30">
        <f t="shared" si="90"/>
        <v>304.40000000000003</v>
      </c>
      <c r="AA766" s="30">
        <f t="shared" si="91"/>
        <v>304.40000000000003</v>
      </c>
      <c r="AB766" s="30">
        <f t="shared" si="92"/>
        <v>0.4</v>
      </c>
    </row>
    <row r="767" spans="22:28" x14ac:dyDescent="0.3">
      <c r="V767" s="30">
        <v>762</v>
      </c>
      <c r="W767" s="30">
        <f t="shared" si="87"/>
        <v>10</v>
      </c>
      <c r="X767" s="30">
        <f t="shared" si="88"/>
        <v>10</v>
      </c>
      <c r="Y767" s="30">
        <f t="shared" si="89"/>
        <v>20</v>
      </c>
      <c r="Z767" s="30">
        <f t="shared" si="90"/>
        <v>304.8</v>
      </c>
      <c r="AA767" s="30">
        <f t="shared" si="91"/>
        <v>304.8</v>
      </c>
      <c r="AB767" s="30">
        <f t="shared" si="92"/>
        <v>0.4</v>
      </c>
    </row>
    <row r="768" spans="22:28" x14ac:dyDescent="0.3">
      <c r="V768" s="30">
        <v>763</v>
      </c>
      <c r="W768" s="30">
        <f t="shared" si="87"/>
        <v>10</v>
      </c>
      <c r="X768" s="30">
        <f t="shared" si="88"/>
        <v>10</v>
      </c>
      <c r="Y768" s="30">
        <f t="shared" si="89"/>
        <v>20</v>
      </c>
      <c r="Z768" s="30">
        <f t="shared" si="90"/>
        <v>305.2</v>
      </c>
      <c r="AA768" s="30">
        <f t="shared" si="91"/>
        <v>305.2</v>
      </c>
      <c r="AB768" s="30">
        <f t="shared" si="92"/>
        <v>0.4</v>
      </c>
    </row>
    <row r="769" spans="22:28" x14ac:dyDescent="0.3">
      <c r="V769" s="30">
        <v>764</v>
      </c>
      <c r="W769" s="30">
        <f t="shared" si="87"/>
        <v>10</v>
      </c>
      <c r="X769" s="30">
        <f t="shared" si="88"/>
        <v>10</v>
      </c>
      <c r="Y769" s="30">
        <f t="shared" si="89"/>
        <v>20</v>
      </c>
      <c r="Z769" s="30">
        <f t="shared" si="90"/>
        <v>305.60000000000002</v>
      </c>
      <c r="AA769" s="30">
        <f t="shared" si="91"/>
        <v>305.60000000000002</v>
      </c>
      <c r="AB769" s="30">
        <f t="shared" si="92"/>
        <v>0.4</v>
      </c>
    </row>
    <row r="770" spans="22:28" x14ac:dyDescent="0.3">
      <c r="V770" s="30">
        <v>765</v>
      </c>
      <c r="W770" s="30">
        <f t="shared" si="87"/>
        <v>10</v>
      </c>
      <c r="X770" s="30">
        <f t="shared" si="88"/>
        <v>10</v>
      </c>
      <c r="Y770" s="30">
        <f t="shared" si="89"/>
        <v>20</v>
      </c>
      <c r="Z770" s="30">
        <f t="shared" si="90"/>
        <v>306</v>
      </c>
      <c r="AA770" s="30">
        <f t="shared" si="91"/>
        <v>306</v>
      </c>
      <c r="AB770" s="30">
        <f t="shared" si="92"/>
        <v>0.4</v>
      </c>
    </row>
    <row r="771" spans="22:28" x14ac:dyDescent="0.3">
      <c r="V771" s="30">
        <v>766</v>
      </c>
      <c r="W771" s="30">
        <f t="shared" si="87"/>
        <v>10</v>
      </c>
      <c r="X771" s="30">
        <f t="shared" si="88"/>
        <v>10</v>
      </c>
      <c r="Y771" s="30">
        <f t="shared" si="89"/>
        <v>20</v>
      </c>
      <c r="Z771" s="30">
        <f t="shared" si="90"/>
        <v>306.40000000000003</v>
      </c>
      <c r="AA771" s="30">
        <f t="shared" si="91"/>
        <v>306.40000000000003</v>
      </c>
      <c r="AB771" s="30">
        <f t="shared" si="92"/>
        <v>0.4</v>
      </c>
    </row>
    <row r="772" spans="22:28" x14ac:dyDescent="0.3">
      <c r="V772" s="30">
        <v>767</v>
      </c>
      <c r="W772" s="30">
        <f t="shared" si="87"/>
        <v>10</v>
      </c>
      <c r="X772" s="30">
        <f t="shared" si="88"/>
        <v>10</v>
      </c>
      <c r="Y772" s="30">
        <f t="shared" si="89"/>
        <v>20</v>
      </c>
      <c r="Z772" s="30">
        <f t="shared" si="90"/>
        <v>306.8</v>
      </c>
      <c r="AA772" s="30">
        <f t="shared" si="91"/>
        <v>306.8</v>
      </c>
      <c r="AB772" s="30">
        <f t="shared" si="92"/>
        <v>0.4</v>
      </c>
    </row>
    <row r="773" spans="22:28" x14ac:dyDescent="0.3">
      <c r="V773" s="30">
        <v>768</v>
      </c>
      <c r="W773" s="30">
        <f t="shared" si="87"/>
        <v>10</v>
      </c>
      <c r="X773" s="30">
        <f t="shared" si="88"/>
        <v>10</v>
      </c>
      <c r="Y773" s="30">
        <f t="shared" si="89"/>
        <v>20</v>
      </c>
      <c r="Z773" s="30">
        <f t="shared" si="90"/>
        <v>307.20000000000005</v>
      </c>
      <c r="AA773" s="30">
        <f t="shared" si="91"/>
        <v>307.20000000000005</v>
      </c>
      <c r="AB773" s="30">
        <f t="shared" si="92"/>
        <v>0.4</v>
      </c>
    </row>
    <row r="774" spans="22:28" x14ac:dyDescent="0.3">
      <c r="V774" s="30">
        <v>769</v>
      </c>
      <c r="W774" s="30">
        <f t="shared" si="87"/>
        <v>10</v>
      </c>
      <c r="X774" s="30">
        <f t="shared" si="88"/>
        <v>10</v>
      </c>
      <c r="Y774" s="30">
        <f t="shared" si="89"/>
        <v>20</v>
      </c>
      <c r="Z774" s="30">
        <f t="shared" si="90"/>
        <v>307.60000000000002</v>
      </c>
      <c r="AA774" s="30">
        <f t="shared" si="91"/>
        <v>307.60000000000002</v>
      </c>
      <c r="AB774" s="30">
        <f t="shared" si="92"/>
        <v>0.4</v>
      </c>
    </row>
    <row r="775" spans="22:28" x14ac:dyDescent="0.3">
      <c r="V775" s="30">
        <v>770</v>
      </c>
      <c r="W775" s="30">
        <f t="shared" si="87"/>
        <v>10</v>
      </c>
      <c r="X775" s="30">
        <f t="shared" si="88"/>
        <v>10</v>
      </c>
      <c r="Y775" s="30">
        <f t="shared" si="89"/>
        <v>20</v>
      </c>
      <c r="Z775" s="30">
        <f t="shared" si="90"/>
        <v>308</v>
      </c>
      <c r="AA775" s="30">
        <f t="shared" si="91"/>
        <v>308</v>
      </c>
      <c r="AB775" s="30">
        <f t="shared" si="92"/>
        <v>0.4</v>
      </c>
    </row>
    <row r="776" spans="22:28" x14ac:dyDescent="0.3">
      <c r="V776" s="30">
        <v>771</v>
      </c>
      <c r="W776" s="30">
        <f t="shared" si="87"/>
        <v>10</v>
      </c>
      <c r="X776" s="30">
        <f t="shared" si="88"/>
        <v>10</v>
      </c>
      <c r="Y776" s="30">
        <f t="shared" si="89"/>
        <v>20</v>
      </c>
      <c r="Z776" s="30">
        <f t="shared" si="90"/>
        <v>308.40000000000003</v>
      </c>
      <c r="AA776" s="30">
        <f t="shared" si="91"/>
        <v>308.40000000000003</v>
      </c>
      <c r="AB776" s="30">
        <f t="shared" si="92"/>
        <v>0.4</v>
      </c>
    </row>
    <row r="777" spans="22:28" x14ac:dyDescent="0.3">
      <c r="V777" s="30">
        <v>772</v>
      </c>
      <c r="W777" s="30">
        <f t="shared" si="87"/>
        <v>10</v>
      </c>
      <c r="X777" s="30">
        <f t="shared" si="88"/>
        <v>10</v>
      </c>
      <c r="Y777" s="30">
        <f t="shared" si="89"/>
        <v>20</v>
      </c>
      <c r="Z777" s="30">
        <f t="shared" si="90"/>
        <v>308.8</v>
      </c>
      <c r="AA777" s="30">
        <f t="shared" si="91"/>
        <v>308.8</v>
      </c>
      <c r="AB777" s="30">
        <f t="shared" si="92"/>
        <v>0.4</v>
      </c>
    </row>
    <row r="778" spans="22:28" x14ac:dyDescent="0.3">
      <c r="V778" s="30">
        <v>773</v>
      </c>
      <c r="W778" s="30">
        <f t="shared" si="87"/>
        <v>10</v>
      </c>
      <c r="X778" s="30">
        <f t="shared" si="88"/>
        <v>10</v>
      </c>
      <c r="Y778" s="30">
        <f t="shared" si="89"/>
        <v>20</v>
      </c>
      <c r="Z778" s="30">
        <f t="shared" si="90"/>
        <v>309.20000000000005</v>
      </c>
      <c r="AA778" s="30">
        <f t="shared" si="91"/>
        <v>309.20000000000005</v>
      </c>
      <c r="AB778" s="30">
        <f t="shared" si="92"/>
        <v>0.4</v>
      </c>
    </row>
    <row r="779" spans="22:28" x14ac:dyDescent="0.3">
      <c r="V779" s="30">
        <v>774</v>
      </c>
      <c r="W779" s="30">
        <f t="shared" si="87"/>
        <v>10</v>
      </c>
      <c r="X779" s="30">
        <f t="shared" si="88"/>
        <v>10</v>
      </c>
      <c r="Y779" s="30">
        <f t="shared" si="89"/>
        <v>20</v>
      </c>
      <c r="Z779" s="30">
        <f t="shared" si="90"/>
        <v>309.60000000000002</v>
      </c>
      <c r="AA779" s="30">
        <f t="shared" si="91"/>
        <v>309.60000000000002</v>
      </c>
      <c r="AB779" s="30">
        <f t="shared" si="92"/>
        <v>0.4</v>
      </c>
    </row>
    <row r="780" spans="22:28" x14ac:dyDescent="0.3">
      <c r="V780" s="30">
        <v>775</v>
      </c>
      <c r="W780" s="30">
        <f t="shared" si="87"/>
        <v>10</v>
      </c>
      <c r="X780" s="30">
        <f t="shared" si="88"/>
        <v>10</v>
      </c>
      <c r="Y780" s="30">
        <f t="shared" si="89"/>
        <v>20</v>
      </c>
      <c r="Z780" s="30">
        <f t="shared" si="90"/>
        <v>310</v>
      </c>
      <c r="AA780" s="30">
        <f t="shared" si="91"/>
        <v>310</v>
      </c>
      <c r="AB780" s="30">
        <f t="shared" si="92"/>
        <v>0.4</v>
      </c>
    </row>
    <row r="781" spans="22:28" x14ac:dyDescent="0.3">
      <c r="V781" s="30">
        <v>776</v>
      </c>
      <c r="W781" s="30">
        <f t="shared" si="87"/>
        <v>10</v>
      </c>
      <c r="X781" s="30">
        <f t="shared" si="88"/>
        <v>10</v>
      </c>
      <c r="Y781" s="30">
        <f t="shared" si="89"/>
        <v>20</v>
      </c>
      <c r="Z781" s="30">
        <f t="shared" si="90"/>
        <v>310.40000000000003</v>
      </c>
      <c r="AA781" s="30">
        <f t="shared" si="91"/>
        <v>310.40000000000003</v>
      </c>
      <c r="AB781" s="30">
        <f t="shared" si="92"/>
        <v>0.4</v>
      </c>
    </row>
    <row r="782" spans="22:28" x14ac:dyDescent="0.3">
      <c r="V782" s="30">
        <v>777</v>
      </c>
      <c r="W782" s="30">
        <f t="shared" si="87"/>
        <v>10</v>
      </c>
      <c r="X782" s="30">
        <f t="shared" si="88"/>
        <v>10</v>
      </c>
      <c r="Y782" s="30">
        <f t="shared" si="89"/>
        <v>20</v>
      </c>
      <c r="Z782" s="30">
        <f t="shared" si="90"/>
        <v>310.8</v>
      </c>
      <c r="AA782" s="30">
        <f t="shared" si="91"/>
        <v>310.8</v>
      </c>
      <c r="AB782" s="30">
        <f t="shared" si="92"/>
        <v>0.4</v>
      </c>
    </row>
    <row r="783" spans="22:28" x14ac:dyDescent="0.3">
      <c r="V783" s="30">
        <v>778</v>
      </c>
      <c r="W783" s="30">
        <f t="shared" si="87"/>
        <v>10</v>
      </c>
      <c r="X783" s="30">
        <f t="shared" si="88"/>
        <v>10</v>
      </c>
      <c r="Y783" s="30">
        <f t="shared" si="89"/>
        <v>20</v>
      </c>
      <c r="Z783" s="30">
        <f t="shared" si="90"/>
        <v>311.20000000000005</v>
      </c>
      <c r="AA783" s="30">
        <f t="shared" si="91"/>
        <v>311.20000000000005</v>
      </c>
      <c r="AB783" s="30">
        <f t="shared" si="92"/>
        <v>0.4</v>
      </c>
    </row>
    <row r="784" spans="22:28" x14ac:dyDescent="0.3">
      <c r="V784" s="30">
        <v>779</v>
      </c>
      <c r="W784" s="30">
        <f t="shared" si="87"/>
        <v>10</v>
      </c>
      <c r="X784" s="30">
        <f t="shared" si="88"/>
        <v>10</v>
      </c>
      <c r="Y784" s="30">
        <f t="shared" si="89"/>
        <v>20</v>
      </c>
      <c r="Z784" s="30">
        <f t="shared" si="90"/>
        <v>311.60000000000002</v>
      </c>
      <c r="AA784" s="30">
        <f t="shared" si="91"/>
        <v>311.60000000000002</v>
      </c>
      <c r="AB784" s="30">
        <f t="shared" si="92"/>
        <v>0.4</v>
      </c>
    </row>
    <row r="785" spans="22:28" x14ac:dyDescent="0.3">
      <c r="V785" s="30">
        <v>780</v>
      </c>
      <c r="W785" s="30">
        <f t="shared" si="87"/>
        <v>10</v>
      </c>
      <c r="X785" s="30">
        <f t="shared" si="88"/>
        <v>10</v>
      </c>
      <c r="Y785" s="30">
        <f t="shared" si="89"/>
        <v>20</v>
      </c>
      <c r="Z785" s="30">
        <f t="shared" si="90"/>
        <v>312</v>
      </c>
      <c r="AA785" s="30">
        <f t="shared" si="91"/>
        <v>312</v>
      </c>
      <c r="AB785" s="30">
        <f t="shared" si="92"/>
        <v>0.4</v>
      </c>
    </row>
    <row r="786" spans="22:28" x14ac:dyDescent="0.3">
      <c r="V786" s="30">
        <v>781</v>
      </c>
      <c r="W786" s="30">
        <f t="shared" si="87"/>
        <v>10</v>
      </c>
      <c r="X786" s="30">
        <f t="shared" si="88"/>
        <v>10</v>
      </c>
      <c r="Y786" s="30">
        <f t="shared" si="89"/>
        <v>20</v>
      </c>
      <c r="Z786" s="30">
        <f t="shared" si="90"/>
        <v>312.40000000000003</v>
      </c>
      <c r="AA786" s="30">
        <f t="shared" si="91"/>
        <v>312.40000000000003</v>
      </c>
      <c r="AB786" s="30">
        <f t="shared" si="92"/>
        <v>0.4</v>
      </c>
    </row>
    <row r="787" spans="22:28" x14ac:dyDescent="0.3">
      <c r="V787" s="30">
        <v>782</v>
      </c>
      <c r="W787" s="30">
        <f t="shared" si="87"/>
        <v>10</v>
      </c>
      <c r="X787" s="30">
        <f t="shared" si="88"/>
        <v>10</v>
      </c>
      <c r="Y787" s="30">
        <f t="shared" si="89"/>
        <v>20</v>
      </c>
      <c r="Z787" s="30">
        <f t="shared" si="90"/>
        <v>312.8</v>
      </c>
      <c r="AA787" s="30">
        <f t="shared" si="91"/>
        <v>312.8</v>
      </c>
      <c r="AB787" s="30">
        <f t="shared" si="92"/>
        <v>0.4</v>
      </c>
    </row>
    <row r="788" spans="22:28" x14ac:dyDescent="0.3">
      <c r="V788" s="30">
        <v>783</v>
      </c>
      <c r="W788" s="30">
        <f t="shared" si="87"/>
        <v>10</v>
      </c>
      <c r="X788" s="30">
        <f t="shared" si="88"/>
        <v>10</v>
      </c>
      <c r="Y788" s="30">
        <f t="shared" si="89"/>
        <v>20</v>
      </c>
      <c r="Z788" s="30">
        <f t="shared" si="90"/>
        <v>313.20000000000005</v>
      </c>
      <c r="AA788" s="30">
        <f t="shared" si="91"/>
        <v>313.20000000000005</v>
      </c>
      <c r="AB788" s="30">
        <f t="shared" si="92"/>
        <v>0.4</v>
      </c>
    </row>
    <row r="789" spans="22:28" x14ac:dyDescent="0.3">
      <c r="V789" s="30">
        <v>784</v>
      </c>
      <c r="W789" s="30">
        <f t="shared" si="87"/>
        <v>10</v>
      </c>
      <c r="X789" s="30">
        <f t="shared" si="88"/>
        <v>10</v>
      </c>
      <c r="Y789" s="30">
        <f t="shared" si="89"/>
        <v>20</v>
      </c>
      <c r="Z789" s="30">
        <f t="shared" si="90"/>
        <v>313.60000000000002</v>
      </c>
      <c r="AA789" s="30">
        <f t="shared" si="91"/>
        <v>313.60000000000002</v>
      </c>
      <c r="AB789" s="30">
        <f t="shared" si="92"/>
        <v>0.4</v>
      </c>
    </row>
    <row r="790" spans="22:28" x14ac:dyDescent="0.3">
      <c r="V790" s="30">
        <v>785</v>
      </c>
      <c r="W790" s="30">
        <f t="shared" si="87"/>
        <v>10</v>
      </c>
      <c r="X790" s="30">
        <f t="shared" si="88"/>
        <v>10</v>
      </c>
      <c r="Y790" s="30">
        <f t="shared" si="89"/>
        <v>20</v>
      </c>
      <c r="Z790" s="30">
        <f t="shared" si="90"/>
        <v>314</v>
      </c>
      <c r="AA790" s="30">
        <f t="shared" si="91"/>
        <v>314</v>
      </c>
      <c r="AB790" s="30">
        <f t="shared" si="92"/>
        <v>0.4</v>
      </c>
    </row>
    <row r="791" spans="22:28" x14ac:dyDescent="0.3">
      <c r="V791" s="30">
        <v>786</v>
      </c>
      <c r="W791" s="30">
        <f t="shared" si="87"/>
        <v>10</v>
      </c>
      <c r="X791" s="30">
        <f t="shared" si="88"/>
        <v>10</v>
      </c>
      <c r="Y791" s="30">
        <f t="shared" si="89"/>
        <v>20</v>
      </c>
      <c r="Z791" s="30">
        <f t="shared" si="90"/>
        <v>314.40000000000003</v>
      </c>
      <c r="AA791" s="30">
        <f t="shared" si="91"/>
        <v>314.40000000000003</v>
      </c>
      <c r="AB791" s="30">
        <f t="shared" si="92"/>
        <v>0.4</v>
      </c>
    </row>
    <row r="792" spans="22:28" x14ac:dyDescent="0.3">
      <c r="V792" s="30">
        <v>787</v>
      </c>
      <c r="W792" s="30">
        <f t="shared" si="87"/>
        <v>10</v>
      </c>
      <c r="X792" s="30">
        <f t="shared" si="88"/>
        <v>10</v>
      </c>
      <c r="Y792" s="30">
        <f t="shared" si="89"/>
        <v>20</v>
      </c>
      <c r="Z792" s="30">
        <f t="shared" si="90"/>
        <v>314.8</v>
      </c>
      <c r="AA792" s="30">
        <f t="shared" si="91"/>
        <v>314.8</v>
      </c>
      <c r="AB792" s="30">
        <f t="shared" si="92"/>
        <v>0.4</v>
      </c>
    </row>
    <row r="793" spans="22:28" x14ac:dyDescent="0.3">
      <c r="V793" s="30">
        <v>788</v>
      </c>
      <c r="W793" s="30">
        <f t="shared" si="87"/>
        <v>10</v>
      </c>
      <c r="X793" s="30">
        <f t="shared" si="88"/>
        <v>10</v>
      </c>
      <c r="Y793" s="30">
        <f t="shared" si="89"/>
        <v>20</v>
      </c>
      <c r="Z793" s="30">
        <f t="shared" si="90"/>
        <v>315.20000000000005</v>
      </c>
      <c r="AA793" s="30">
        <f t="shared" si="91"/>
        <v>315.20000000000005</v>
      </c>
      <c r="AB793" s="30">
        <f t="shared" si="92"/>
        <v>0.4</v>
      </c>
    </row>
    <row r="794" spans="22:28" x14ac:dyDescent="0.3">
      <c r="V794" s="30">
        <v>789</v>
      </c>
      <c r="W794" s="30">
        <f t="shared" si="87"/>
        <v>10</v>
      </c>
      <c r="X794" s="30">
        <f t="shared" si="88"/>
        <v>10</v>
      </c>
      <c r="Y794" s="30">
        <f t="shared" si="89"/>
        <v>20</v>
      </c>
      <c r="Z794" s="30">
        <f t="shared" si="90"/>
        <v>315.60000000000002</v>
      </c>
      <c r="AA794" s="30">
        <f t="shared" si="91"/>
        <v>315.60000000000002</v>
      </c>
      <c r="AB794" s="30">
        <f t="shared" si="92"/>
        <v>0.4</v>
      </c>
    </row>
    <row r="795" spans="22:28" x14ac:dyDescent="0.3">
      <c r="V795" s="30">
        <v>790</v>
      </c>
      <c r="W795" s="30">
        <f t="shared" si="87"/>
        <v>10</v>
      </c>
      <c r="X795" s="30">
        <f t="shared" si="88"/>
        <v>10</v>
      </c>
      <c r="Y795" s="30">
        <f t="shared" si="89"/>
        <v>20</v>
      </c>
      <c r="Z795" s="30">
        <f t="shared" si="90"/>
        <v>316</v>
      </c>
      <c r="AA795" s="30">
        <f t="shared" si="91"/>
        <v>316</v>
      </c>
      <c r="AB795" s="30">
        <f t="shared" si="92"/>
        <v>0.4</v>
      </c>
    </row>
    <row r="796" spans="22:28" x14ac:dyDescent="0.3">
      <c r="V796" s="30">
        <v>791</v>
      </c>
      <c r="W796" s="30">
        <f t="shared" ref="W796:W859" si="93">IF(F$7="Common",0,IF(OR(V796&lt;=F$11,F$11=""),MIN(V796,F$10*F$5),IF(OR(V796&lt;=F$13,F$13=""),MIN(V796,F$12*F$5),IF(OR(V796&lt;=F$15,F$15=""),MIN(V796,F$14*F$5),0))))</f>
        <v>10</v>
      </c>
      <c r="X796" s="30">
        <f t="shared" ref="X796:X859" si="94">IF(F$7="Participating Preferred",IF($F$9="",(V796-W796)*F$6,MIN(F$9*F$5-W796,(V796-W796)*F$6)),0)</f>
        <v>10</v>
      </c>
      <c r="Y796" s="30">
        <f t="shared" ref="Y796:Y859" si="95">W796+X796</f>
        <v>20</v>
      </c>
      <c r="Z796" s="30">
        <f t="shared" ref="Z796:Z859" si="96">V796*MIN(F$6*IF($F$7="common",1,F$16),1)</f>
        <v>316.40000000000003</v>
      </c>
      <c r="AA796" s="30">
        <f t="shared" ref="AA796:AA859" si="97">MAX(Y796:Z796)</f>
        <v>316.40000000000003</v>
      </c>
      <c r="AB796" s="30">
        <f t="shared" ref="AB796:AB859" si="98">ROUND((AA796-AA795)/(V796-V795),5)</f>
        <v>0.4</v>
      </c>
    </row>
    <row r="797" spans="22:28" x14ac:dyDescent="0.3">
      <c r="V797" s="30">
        <v>792</v>
      </c>
      <c r="W797" s="30">
        <f t="shared" si="93"/>
        <v>10</v>
      </c>
      <c r="X797" s="30">
        <f t="shared" si="94"/>
        <v>10</v>
      </c>
      <c r="Y797" s="30">
        <f t="shared" si="95"/>
        <v>20</v>
      </c>
      <c r="Z797" s="30">
        <f t="shared" si="96"/>
        <v>316.8</v>
      </c>
      <c r="AA797" s="30">
        <f t="shared" si="97"/>
        <v>316.8</v>
      </c>
      <c r="AB797" s="30">
        <f t="shared" si="98"/>
        <v>0.4</v>
      </c>
    </row>
    <row r="798" spans="22:28" x14ac:dyDescent="0.3">
      <c r="V798" s="30">
        <v>793</v>
      </c>
      <c r="W798" s="30">
        <f t="shared" si="93"/>
        <v>10</v>
      </c>
      <c r="X798" s="30">
        <f t="shared" si="94"/>
        <v>10</v>
      </c>
      <c r="Y798" s="30">
        <f t="shared" si="95"/>
        <v>20</v>
      </c>
      <c r="Z798" s="30">
        <f t="shared" si="96"/>
        <v>317.20000000000005</v>
      </c>
      <c r="AA798" s="30">
        <f t="shared" si="97"/>
        <v>317.20000000000005</v>
      </c>
      <c r="AB798" s="30">
        <f t="shared" si="98"/>
        <v>0.4</v>
      </c>
    </row>
    <row r="799" spans="22:28" x14ac:dyDescent="0.3">
      <c r="V799" s="30">
        <v>794</v>
      </c>
      <c r="W799" s="30">
        <f t="shared" si="93"/>
        <v>10</v>
      </c>
      <c r="X799" s="30">
        <f t="shared" si="94"/>
        <v>10</v>
      </c>
      <c r="Y799" s="30">
        <f t="shared" si="95"/>
        <v>20</v>
      </c>
      <c r="Z799" s="30">
        <f t="shared" si="96"/>
        <v>317.60000000000002</v>
      </c>
      <c r="AA799" s="30">
        <f t="shared" si="97"/>
        <v>317.60000000000002</v>
      </c>
      <c r="AB799" s="30">
        <f t="shared" si="98"/>
        <v>0.4</v>
      </c>
    </row>
    <row r="800" spans="22:28" x14ac:dyDescent="0.3">
      <c r="V800" s="30">
        <v>795</v>
      </c>
      <c r="W800" s="30">
        <f t="shared" si="93"/>
        <v>10</v>
      </c>
      <c r="X800" s="30">
        <f t="shared" si="94"/>
        <v>10</v>
      </c>
      <c r="Y800" s="30">
        <f t="shared" si="95"/>
        <v>20</v>
      </c>
      <c r="Z800" s="30">
        <f t="shared" si="96"/>
        <v>318</v>
      </c>
      <c r="AA800" s="30">
        <f t="shared" si="97"/>
        <v>318</v>
      </c>
      <c r="AB800" s="30">
        <f t="shared" si="98"/>
        <v>0.4</v>
      </c>
    </row>
    <row r="801" spans="22:28" x14ac:dyDescent="0.3">
      <c r="V801" s="30">
        <v>796</v>
      </c>
      <c r="W801" s="30">
        <f t="shared" si="93"/>
        <v>10</v>
      </c>
      <c r="X801" s="30">
        <f t="shared" si="94"/>
        <v>10</v>
      </c>
      <c r="Y801" s="30">
        <f t="shared" si="95"/>
        <v>20</v>
      </c>
      <c r="Z801" s="30">
        <f t="shared" si="96"/>
        <v>318.40000000000003</v>
      </c>
      <c r="AA801" s="30">
        <f t="shared" si="97"/>
        <v>318.40000000000003</v>
      </c>
      <c r="AB801" s="30">
        <f t="shared" si="98"/>
        <v>0.4</v>
      </c>
    </row>
    <row r="802" spans="22:28" x14ac:dyDescent="0.3">
      <c r="V802" s="30">
        <v>797</v>
      </c>
      <c r="W802" s="30">
        <f t="shared" si="93"/>
        <v>10</v>
      </c>
      <c r="X802" s="30">
        <f t="shared" si="94"/>
        <v>10</v>
      </c>
      <c r="Y802" s="30">
        <f t="shared" si="95"/>
        <v>20</v>
      </c>
      <c r="Z802" s="30">
        <f t="shared" si="96"/>
        <v>318.8</v>
      </c>
      <c r="AA802" s="30">
        <f t="shared" si="97"/>
        <v>318.8</v>
      </c>
      <c r="AB802" s="30">
        <f t="shared" si="98"/>
        <v>0.4</v>
      </c>
    </row>
    <row r="803" spans="22:28" x14ac:dyDescent="0.3">
      <c r="V803" s="30">
        <v>798</v>
      </c>
      <c r="W803" s="30">
        <f t="shared" si="93"/>
        <v>10</v>
      </c>
      <c r="X803" s="30">
        <f t="shared" si="94"/>
        <v>10</v>
      </c>
      <c r="Y803" s="30">
        <f t="shared" si="95"/>
        <v>20</v>
      </c>
      <c r="Z803" s="30">
        <f t="shared" si="96"/>
        <v>319.20000000000005</v>
      </c>
      <c r="AA803" s="30">
        <f t="shared" si="97"/>
        <v>319.20000000000005</v>
      </c>
      <c r="AB803" s="30">
        <f t="shared" si="98"/>
        <v>0.4</v>
      </c>
    </row>
    <row r="804" spans="22:28" x14ac:dyDescent="0.3">
      <c r="V804" s="30">
        <v>799</v>
      </c>
      <c r="W804" s="30">
        <f t="shared" si="93"/>
        <v>10</v>
      </c>
      <c r="X804" s="30">
        <f t="shared" si="94"/>
        <v>10</v>
      </c>
      <c r="Y804" s="30">
        <f t="shared" si="95"/>
        <v>20</v>
      </c>
      <c r="Z804" s="30">
        <f t="shared" si="96"/>
        <v>319.60000000000002</v>
      </c>
      <c r="AA804" s="30">
        <f t="shared" si="97"/>
        <v>319.60000000000002</v>
      </c>
      <c r="AB804" s="30">
        <f t="shared" si="98"/>
        <v>0.4</v>
      </c>
    </row>
    <row r="805" spans="22:28" x14ac:dyDescent="0.3">
      <c r="V805" s="30">
        <v>800</v>
      </c>
      <c r="W805" s="30">
        <f t="shared" si="93"/>
        <v>10</v>
      </c>
      <c r="X805" s="30">
        <f t="shared" si="94"/>
        <v>10</v>
      </c>
      <c r="Y805" s="30">
        <f t="shared" si="95"/>
        <v>20</v>
      </c>
      <c r="Z805" s="30">
        <f t="shared" si="96"/>
        <v>320</v>
      </c>
      <c r="AA805" s="30">
        <f t="shared" si="97"/>
        <v>320</v>
      </c>
      <c r="AB805" s="30">
        <f t="shared" si="98"/>
        <v>0.4</v>
      </c>
    </row>
    <row r="806" spans="22:28" x14ac:dyDescent="0.3">
      <c r="V806" s="30">
        <v>801</v>
      </c>
      <c r="W806" s="30">
        <f t="shared" si="93"/>
        <v>10</v>
      </c>
      <c r="X806" s="30">
        <f t="shared" si="94"/>
        <v>10</v>
      </c>
      <c r="Y806" s="30">
        <f t="shared" si="95"/>
        <v>20</v>
      </c>
      <c r="Z806" s="30">
        <f t="shared" si="96"/>
        <v>320.40000000000003</v>
      </c>
      <c r="AA806" s="30">
        <f t="shared" si="97"/>
        <v>320.40000000000003</v>
      </c>
      <c r="AB806" s="30">
        <f t="shared" si="98"/>
        <v>0.4</v>
      </c>
    </row>
    <row r="807" spans="22:28" x14ac:dyDescent="0.3">
      <c r="V807" s="30">
        <v>802</v>
      </c>
      <c r="W807" s="30">
        <f t="shared" si="93"/>
        <v>10</v>
      </c>
      <c r="X807" s="30">
        <f t="shared" si="94"/>
        <v>10</v>
      </c>
      <c r="Y807" s="30">
        <f t="shared" si="95"/>
        <v>20</v>
      </c>
      <c r="Z807" s="30">
        <f t="shared" si="96"/>
        <v>320.8</v>
      </c>
      <c r="AA807" s="30">
        <f t="shared" si="97"/>
        <v>320.8</v>
      </c>
      <c r="AB807" s="30">
        <f t="shared" si="98"/>
        <v>0.4</v>
      </c>
    </row>
    <row r="808" spans="22:28" x14ac:dyDescent="0.3">
      <c r="V808" s="30">
        <v>803</v>
      </c>
      <c r="W808" s="30">
        <f t="shared" si="93"/>
        <v>10</v>
      </c>
      <c r="X808" s="30">
        <f t="shared" si="94"/>
        <v>10</v>
      </c>
      <c r="Y808" s="30">
        <f t="shared" si="95"/>
        <v>20</v>
      </c>
      <c r="Z808" s="30">
        <f t="shared" si="96"/>
        <v>321.20000000000005</v>
      </c>
      <c r="AA808" s="30">
        <f t="shared" si="97"/>
        <v>321.20000000000005</v>
      </c>
      <c r="AB808" s="30">
        <f t="shared" si="98"/>
        <v>0.4</v>
      </c>
    </row>
    <row r="809" spans="22:28" x14ac:dyDescent="0.3">
      <c r="V809" s="30">
        <v>804</v>
      </c>
      <c r="W809" s="30">
        <f t="shared" si="93"/>
        <v>10</v>
      </c>
      <c r="X809" s="30">
        <f t="shared" si="94"/>
        <v>10</v>
      </c>
      <c r="Y809" s="30">
        <f t="shared" si="95"/>
        <v>20</v>
      </c>
      <c r="Z809" s="30">
        <f t="shared" si="96"/>
        <v>321.60000000000002</v>
      </c>
      <c r="AA809" s="30">
        <f t="shared" si="97"/>
        <v>321.60000000000002</v>
      </c>
      <c r="AB809" s="30">
        <f t="shared" si="98"/>
        <v>0.4</v>
      </c>
    </row>
    <row r="810" spans="22:28" x14ac:dyDescent="0.3">
      <c r="V810" s="30">
        <v>805</v>
      </c>
      <c r="W810" s="30">
        <f t="shared" si="93"/>
        <v>10</v>
      </c>
      <c r="X810" s="30">
        <f t="shared" si="94"/>
        <v>10</v>
      </c>
      <c r="Y810" s="30">
        <f t="shared" si="95"/>
        <v>20</v>
      </c>
      <c r="Z810" s="30">
        <f t="shared" si="96"/>
        <v>322</v>
      </c>
      <c r="AA810" s="30">
        <f t="shared" si="97"/>
        <v>322</v>
      </c>
      <c r="AB810" s="30">
        <f t="shared" si="98"/>
        <v>0.4</v>
      </c>
    </row>
    <row r="811" spans="22:28" x14ac:dyDescent="0.3">
      <c r="V811" s="30">
        <v>806</v>
      </c>
      <c r="W811" s="30">
        <f t="shared" si="93"/>
        <v>10</v>
      </c>
      <c r="X811" s="30">
        <f t="shared" si="94"/>
        <v>10</v>
      </c>
      <c r="Y811" s="30">
        <f t="shared" si="95"/>
        <v>20</v>
      </c>
      <c r="Z811" s="30">
        <f t="shared" si="96"/>
        <v>322.40000000000003</v>
      </c>
      <c r="AA811" s="30">
        <f t="shared" si="97"/>
        <v>322.40000000000003</v>
      </c>
      <c r="AB811" s="30">
        <f t="shared" si="98"/>
        <v>0.4</v>
      </c>
    </row>
    <row r="812" spans="22:28" x14ac:dyDescent="0.3">
      <c r="V812" s="30">
        <v>807</v>
      </c>
      <c r="W812" s="30">
        <f t="shared" si="93"/>
        <v>10</v>
      </c>
      <c r="X812" s="30">
        <f t="shared" si="94"/>
        <v>10</v>
      </c>
      <c r="Y812" s="30">
        <f t="shared" si="95"/>
        <v>20</v>
      </c>
      <c r="Z812" s="30">
        <f t="shared" si="96"/>
        <v>322.8</v>
      </c>
      <c r="AA812" s="30">
        <f t="shared" si="97"/>
        <v>322.8</v>
      </c>
      <c r="AB812" s="30">
        <f t="shared" si="98"/>
        <v>0.4</v>
      </c>
    </row>
    <row r="813" spans="22:28" x14ac:dyDescent="0.3">
      <c r="V813" s="30">
        <v>808</v>
      </c>
      <c r="W813" s="30">
        <f t="shared" si="93"/>
        <v>10</v>
      </c>
      <c r="X813" s="30">
        <f t="shared" si="94"/>
        <v>10</v>
      </c>
      <c r="Y813" s="30">
        <f t="shared" si="95"/>
        <v>20</v>
      </c>
      <c r="Z813" s="30">
        <f t="shared" si="96"/>
        <v>323.20000000000005</v>
      </c>
      <c r="AA813" s="30">
        <f t="shared" si="97"/>
        <v>323.20000000000005</v>
      </c>
      <c r="AB813" s="30">
        <f t="shared" si="98"/>
        <v>0.4</v>
      </c>
    </row>
    <row r="814" spans="22:28" x14ac:dyDescent="0.3">
      <c r="V814" s="30">
        <v>809</v>
      </c>
      <c r="W814" s="30">
        <f t="shared" si="93"/>
        <v>10</v>
      </c>
      <c r="X814" s="30">
        <f t="shared" si="94"/>
        <v>10</v>
      </c>
      <c r="Y814" s="30">
        <f t="shared" si="95"/>
        <v>20</v>
      </c>
      <c r="Z814" s="30">
        <f t="shared" si="96"/>
        <v>323.60000000000002</v>
      </c>
      <c r="AA814" s="30">
        <f t="shared" si="97"/>
        <v>323.60000000000002</v>
      </c>
      <c r="AB814" s="30">
        <f t="shared" si="98"/>
        <v>0.4</v>
      </c>
    </row>
    <row r="815" spans="22:28" x14ac:dyDescent="0.3">
      <c r="V815" s="30">
        <v>810</v>
      </c>
      <c r="W815" s="30">
        <f t="shared" si="93"/>
        <v>10</v>
      </c>
      <c r="X815" s="30">
        <f t="shared" si="94"/>
        <v>10</v>
      </c>
      <c r="Y815" s="30">
        <f t="shared" si="95"/>
        <v>20</v>
      </c>
      <c r="Z815" s="30">
        <f t="shared" si="96"/>
        <v>324</v>
      </c>
      <c r="AA815" s="30">
        <f t="shared" si="97"/>
        <v>324</v>
      </c>
      <c r="AB815" s="30">
        <f t="shared" si="98"/>
        <v>0.4</v>
      </c>
    </row>
    <row r="816" spans="22:28" x14ac:dyDescent="0.3">
      <c r="V816" s="30">
        <v>811</v>
      </c>
      <c r="W816" s="30">
        <f t="shared" si="93"/>
        <v>10</v>
      </c>
      <c r="X816" s="30">
        <f t="shared" si="94"/>
        <v>10</v>
      </c>
      <c r="Y816" s="30">
        <f t="shared" si="95"/>
        <v>20</v>
      </c>
      <c r="Z816" s="30">
        <f t="shared" si="96"/>
        <v>324.40000000000003</v>
      </c>
      <c r="AA816" s="30">
        <f t="shared" si="97"/>
        <v>324.40000000000003</v>
      </c>
      <c r="AB816" s="30">
        <f t="shared" si="98"/>
        <v>0.4</v>
      </c>
    </row>
    <row r="817" spans="22:28" x14ac:dyDescent="0.3">
      <c r="V817" s="30">
        <v>812</v>
      </c>
      <c r="W817" s="30">
        <f t="shared" si="93"/>
        <v>10</v>
      </c>
      <c r="X817" s="30">
        <f t="shared" si="94"/>
        <v>10</v>
      </c>
      <c r="Y817" s="30">
        <f t="shared" si="95"/>
        <v>20</v>
      </c>
      <c r="Z817" s="30">
        <f t="shared" si="96"/>
        <v>324.8</v>
      </c>
      <c r="AA817" s="30">
        <f t="shared" si="97"/>
        <v>324.8</v>
      </c>
      <c r="AB817" s="30">
        <f t="shared" si="98"/>
        <v>0.4</v>
      </c>
    </row>
    <row r="818" spans="22:28" x14ac:dyDescent="0.3">
      <c r="V818" s="30">
        <v>813</v>
      </c>
      <c r="W818" s="30">
        <f t="shared" si="93"/>
        <v>10</v>
      </c>
      <c r="X818" s="30">
        <f t="shared" si="94"/>
        <v>10</v>
      </c>
      <c r="Y818" s="30">
        <f t="shared" si="95"/>
        <v>20</v>
      </c>
      <c r="Z818" s="30">
        <f t="shared" si="96"/>
        <v>325.20000000000005</v>
      </c>
      <c r="AA818" s="30">
        <f t="shared" si="97"/>
        <v>325.20000000000005</v>
      </c>
      <c r="AB818" s="30">
        <f t="shared" si="98"/>
        <v>0.4</v>
      </c>
    </row>
    <row r="819" spans="22:28" x14ac:dyDescent="0.3">
      <c r="V819" s="30">
        <v>814</v>
      </c>
      <c r="W819" s="30">
        <f t="shared" si="93"/>
        <v>10</v>
      </c>
      <c r="X819" s="30">
        <f t="shared" si="94"/>
        <v>10</v>
      </c>
      <c r="Y819" s="30">
        <f t="shared" si="95"/>
        <v>20</v>
      </c>
      <c r="Z819" s="30">
        <f t="shared" si="96"/>
        <v>325.60000000000002</v>
      </c>
      <c r="AA819" s="30">
        <f t="shared" si="97"/>
        <v>325.60000000000002</v>
      </c>
      <c r="AB819" s="30">
        <f t="shared" si="98"/>
        <v>0.4</v>
      </c>
    </row>
    <row r="820" spans="22:28" x14ac:dyDescent="0.3">
      <c r="V820" s="30">
        <v>815</v>
      </c>
      <c r="W820" s="30">
        <f t="shared" si="93"/>
        <v>10</v>
      </c>
      <c r="X820" s="30">
        <f t="shared" si="94"/>
        <v>10</v>
      </c>
      <c r="Y820" s="30">
        <f t="shared" si="95"/>
        <v>20</v>
      </c>
      <c r="Z820" s="30">
        <f t="shared" si="96"/>
        <v>326</v>
      </c>
      <c r="AA820" s="30">
        <f t="shared" si="97"/>
        <v>326</v>
      </c>
      <c r="AB820" s="30">
        <f t="shared" si="98"/>
        <v>0.4</v>
      </c>
    </row>
    <row r="821" spans="22:28" x14ac:dyDescent="0.3">
      <c r="V821" s="30">
        <v>816</v>
      </c>
      <c r="W821" s="30">
        <f t="shared" si="93"/>
        <v>10</v>
      </c>
      <c r="X821" s="30">
        <f t="shared" si="94"/>
        <v>10</v>
      </c>
      <c r="Y821" s="30">
        <f t="shared" si="95"/>
        <v>20</v>
      </c>
      <c r="Z821" s="30">
        <f t="shared" si="96"/>
        <v>326.40000000000003</v>
      </c>
      <c r="AA821" s="30">
        <f t="shared" si="97"/>
        <v>326.40000000000003</v>
      </c>
      <c r="AB821" s="30">
        <f t="shared" si="98"/>
        <v>0.4</v>
      </c>
    </row>
    <row r="822" spans="22:28" x14ac:dyDescent="0.3">
      <c r="V822" s="30">
        <v>817</v>
      </c>
      <c r="W822" s="30">
        <f t="shared" si="93"/>
        <v>10</v>
      </c>
      <c r="X822" s="30">
        <f t="shared" si="94"/>
        <v>10</v>
      </c>
      <c r="Y822" s="30">
        <f t="shared" si="95"/>
        <v>20</v>
      </c>
      <c r="Z822" s="30">
        <f t="shared" si="96"/>
        <v>326.8</v>
      </c>
      <c r="AA822" s="30">
        <f t="shared" si="97"/>
        <v>326.8</v>
      </c>
      <c r="AB822" s="30">
        <f t="shared" si="98"/>
        <v>0.4</v>
      </c>
    </row>
    <row r="823" spans="22:28" x14ac:dyDescent="0.3">
      <c r="V823" s="30">
        <v>818</v>
      </c>
      <c r="W823" s="30">
        <f t="shared" si="93"/>
        <v>10</v>
      </c>
      <c r="X823" s="30">
        <f t="shared" si="94"/>
        <v>10</v>
      </c>
      <c r="Y823" s="30">
        <f t="shared" si="95"/>
        <v>20</v>
      </c>
      <c r="Z823" s="30">
        <f t="shared" si="96"/>
        <v>327.20000000000005</v>
      </c>
      <c r="AA823" s="30">
        <f t="shared" si="97"/>
        <v>327.20000000000005</v>
      </c>
      <c r="AB823" s="30">
        <f t="shared" si="98"/>
        <v>0.4</v>
      </c>
    </row>
    <row r="824" spans="22:28" x14ac:dyDescent="0.3">
      <c r="V824" s="30">
        <v>819</v>
      </c>
      <c r="W824" s="30">
        <f t="shared" si="93"/>
        <v>10</v>
      </c>
      <c r="X824" s="30">
        <f t="shared" si="94"/>
        <v>10</v>
      </c>
      <c r="Y824" s="30">
        <f t="shared" si="95"/>
        <v>20</v>
      </c>
      <c r="Z824" s="30">
        <f t="shared" si="96"/>
        <v>327.60000000000002</v>
      </c>
      <c r="AA824" s="30">
        <f t="shared" si="97"/>
        <v>327.60000000000002</v>
      </c>
      <c r="AB824" s="30">
        <f t="shared" si="98"/>
        <v>0.4</v>
      </c>
    </row>
    <row r="825" spans="22:28" x14ac:dyDescent="0.3">
      <c r="V825" s="30">
        <v>820</v>
      </c>
      <c r="W825" s="30">
        <f t="shared" si="93"/>
        <v>10</v>
      </c>
      <c r="X825" s="30">
        <f t="shared" si="94"/>
        <v>10</v>
      </c>
      <c r="Y825" s="30">
        <f t="shared" si="95"/>
        <v>20</v>
      </c>
      <c r="Z825" s="30">
        <f t="shared" si="96"/>
        <v>328</v>
      </c>
      <c r="AA825" s="30">
        <f t="shared" si="97"/>
        <v>328</v>
      </c>
      <c r="AB825" s="30">
        <f t="shared" si="98"/>
        <v>0.4</v>
      </c>
    </row>
    <row r="826" spans="22:28" x14ac:dyDescent="0.3">
      <c r="V826" s="30">
        <v>821</v>
      </c>
      <c r="W826" s="30">
        <f t="shared" si="93"/>
        <v>10</v>
      </c>
      <c r="X826" s="30">
        <f t="shared" si="94"/>
        <v>10</v>
      </c>
      <c r="Y826" s="30">
        <f t="shared" si="95"/>
        <v>20</v>
      </c>
      <c r="Z826" s="30">
        <f t="shared" si="96"/>
        <v>328.40000000000003</v>
      </c>
      <c r="AA826" s="30">
        <f t="shared" si="97"/>
        <v>328.40000000000003</v>
      </c>
      <c r="AB826" s="30">
        <f t="shared" si="98"/>
        <v>0.4</v>
      </c>
    </row>
    <row r="827" spans="22:28" x14ac:dyDescent="0.3">
      <c r="V827" s="30">
        <v>822</v>
      </c>
      <c r="W827" s="30">
        <f t="shared" si="93"/>
        <v>10</v>
      </c>
      <c r="X827" s="30">
        <f t="shared" si="94"/>
        <v>10</v>
      </c>
      <c r="Y827" s="30">
        <f t="shared" si="95"/>
        <v>20</v>
      </c>
      <c r="Z827" s="30">
        <f t="shared" si="96"/>
        <v>328.8</v>
      </c>
      <c r="AA827" s="30">
        <f t="shared" si="97"/>
        <v>328.8</v>
      </c>
      <c r="AB827" s="30">
        <f t="shared" si="98"/>
        <v>0.4</v>
      </c>
    </row>
    <row r="828" spans="22:28" x14ac:dyDescent="0.3">
      <c r="V828" s="30">
        <v>823</v>
      </c>
      <c r="W828" s="30">
        <f t="shared" si="93"/>
        <v>10</v>
      </c>
      <c r="X828" s="30">
        <f t="shared" si="94"/>
        <v>10</v>
      </c>
      <c r="Y828" s="30">
        <f t="shared" si="95"/>
        <v>20</v>
      </c>
      <c r="Z828" s="30">
        <f t="shared" si="96"/>
        <v>329.20000000000005</v>
      </c>
      <c r="AA828" s="30">
        <f t="shared" si="97"/>
        <v>329.20000000000005</v>
      </c>
      <c r="AB828" s="30">
        <f t="shared" si="98"/>
        <v>0.4</v>
      </c>
    </row>
    <row r="829" spans="22:28" x14ac:dyDescent="0.3">
      <c r="V829" s="30">
        <v>824</v>
      </c>
      <c r="W829" s="30">
        <f t="shared" si="93"/>
        <v>10</v>
      </c>
      <c r="X829" s="30">
        <f t="shared" si="94"/>
        <v>10</v>
      </c>
      <c r="Y829" s="30">
        <f t="shared" si="95"/>
        <v>20</v>
      </c>
      <c r="Z829" s="30">
        <f t="shared" si="96"/>
        <v>329.6</v>
      </c>
      <c r="AA829" s="30">
        <f t="shared" si="97"/>
        <v>329.6</v>
      </c>
      <c r="AB829" s="30">
        <f t="shared" si="98"/>
        <v>0.4</v>
      </c>
    </row>
    <row r="830" spans="22:28" x14ac:dyDescent="0.3">
      <c r="V830" s="30">
        <v>825</v>
      </c>
      <c r="W830" s="30">
        <f t="shared" si="93"/>
        <v>10</v>
      </c>
      <c r="X830" s="30">
        <f t="shared" si="94"/>
        <v>10</v>
      </c>
      <c r="Y830" s="30">
        <f t="shared" si="95"/>
        <v>20</v>
      </c>
      <c r="Z830" s="30">
        <f t="shared" si="96"/>
        <v>330</v>
      </c>
      <c r="AA830" s="30">
        <f t="shared" si="97"/>
        <v>330</v>
      </c>
      <c r="AB830" s="30">
        <f t="shared" si="98"/>
        <v>0.4</v>
      </c>
    </row>
    <row r="831" spans="22:28" x14ac:dyDescent="0.3">
      <c r="V831" s="30">
        <v>826</v>
      </c>
      <c r="W831" s="30">
        <f t="shared" si="93"/>
        <v>10</v>
      </c>
      <c r="X831" s="30">
        <f t="shared" si="94"/>
        <v>10</v>
      </c>
      <c r="Y831" s="30">
        <f t="shared" si="95"/>
        <v>20</v>
      </c>
      <c r="Z831" s="30">
        <f t="shared" si="96"/>
        <v>330.40000000000003</v>
      </c>
      <c r="AA831" s="30">
        <f t="shared" si="97"/>
        <v>330.40000000000003</v>
      </c>
      <c r="AB831" s="30">
        <f t="shared" si="98"/>
        <v>0.4</v>
      </c>
    </row>
    <row r="832" spans="22:28" x14ac:dyDescent="0.3">
      <c r="V832" s="30">
        <v>827</v>
      </c>
      <c r="W832" s="30">
        <f t="shared" si="93"/>
        <v>10</v>
      </c>
      <c r="X832" s="30">
        <f t="shared" si="94"/>
        <v>10</v>
      </c>
      <c r="Y832" s="30">
        <f t="shared" si="95"/>
        <v>20</v>
      </c>
      <c r="Z832" s="30">
        <f t="shared" si="96"/>
        <v>330.8</v>
      </c>
      <c r="AA832" s="30">
        <f t="shared" si="97"/>
        <v>330.8</v>
      </c>
      <c r="AB832" s="30">
        <f t="shared" si="98"/>
        <v>0.4</v>
      </c>
    </row>
    <row r="833" spans="22:28" x14ac:dyDescent="0.3">
      <c r="V833" s="30">
        <v>828</v>
      </c>
      <c r="W833" s="30">
        <f t="shared" si="93"/>
        <v>10</v>
      </c>
      <c r="X833" s="30">
        <f t="shared" si="94"/>
        <v>10</v>
      </c>
      <c r="Y833" s="30">
        <f t="shared" si="95"/>
        <v>20</v>
      </c>
      <c r="Z833" s="30">
        <f t="shared" si="96"/>
        <v>331.20000000000005</v>
      </c>
      <c r="AA833" s="30">
        <f t="shared" si="97"/>
        <v>331.20000000000005</v>
      </c>
      <c r="AB833" s="30">
        <f t="shared" si="98"/>
        <v>0.4</v>
      </c>
    </row>
    <row r="834" spans="22:28" x14ac:dyDescent="0.3">
      <c r="V834" s="30">
        <v>829</v>
      </c>
      <c r="W834" s="30">
        <f t="shared" si="93"/>
        <v>10</v>
      </c>
      <c r="X834" s="30">
        <f t="shared" si="94"/>
        <v>10</v>
      </c>
      <c r="Y834" s="30">
        <f t="shared" si="95"/>
        <v>20</v>
      </c>
      <c r="Z834" s="30">
        <f t="shared" si="96"/>
        <v>331.6</v>
      </c>
      <c r="AA834" s="30">
        <f t="shared" si="97"/>
        <v>331.6</v>
      </c>
      <c r="AB834" s="30">
        <f t="shared" si="98"/>
        <v>0.4</v>
      </c>
    </row>
    <row r="835" spans="22:28" x14ac:dyDescent="0.3">
      <c r="V835" s="30">
        <v>830</v>
      </c>
      <c r="W835" s="30">
        <f t="shared" si="93"/>
        <v>10</v>
      </c>
      <c r="X835" s="30">
        <f t="shared" si="94"/>
        <v>10</v>
      </c>
      <c r="Y835" s="30">
        <f t="shared" si="95"/>
        <v>20</v>
      </c>
      <c r="Z835" s="30">
        <f t="shared" si="96"/>
        <v>332</v>
      </c>
      <c r="AA835" s="30">
        <f t="shared" si="97"/>
        <v>332</v>
      </c>
      <c r="AB835" s="30">
        <f t="shared" si="98"/>
        <v>0.4</v>
      </c>
    </row>
    <row r="836" spans="22:28" x14ac:dyDescent="0.3">
      <c r="V836" s="30">
        <v>831</v>
      </c>
      <c r="W836" s="30">
        <f t="shared" si="93"/>
        <v>10</v>
      </c>
      <c r="X836" s="30">
        <f t="shared" si="94"/>
        <v>10</v>
      </c>
      <c r="Y836" s="30">
        <f t="shared" si="95"/>
        <v>20</v>
      </c>
      <c r="Z836" s="30">
        <f t="shared" si="96"/>
        <v>332.40000000000003</v>
      </c>
      <c r="AA836" s="30">
        <f t="shared" si="97"/>
        <v>332.40000000000003</v>
      </c>
      <c r="AB836" s="30">
        <f t="shared" si="98"/>
        <v>0.4</v>
      </c>
    </row>
    <row r="837" spans="22:28" x14ac:dyDescent="0.3">
      <c r="V837" s="30">
        <v>832</v>
      </c>
      <c r="W837" s="30">
        <f t="shared" si="93"/>
        <v>10</v>
      </c>
      <c r="X837" s="30">
        <f t="shared" si="94"/>
        <v>10</v>
      </c>
      <c r="Y837" s="30">
        <f t="shared" si="95"/>
        <v>20</v>
      </c>
      <c r="Z837" s="30">
        <f t="shared" si="96"/>
        <v>332.8</v>
      </c>
      <c r="AA837" s="30">
        <f t="shared" si="97"/>
        <v>332.8</v>
      </c>
      <c r="AB837" s="30">
        <f t="shared" si="98"/>
        <v>0.4</v>
      </c>
    </row>
    <row r="838" spans="22:28" x14ac:dyDescent="0.3">
      <c r="V838" s="30">
        <v>833</v>
      </c>
      <c r="W838" s="30">
        <f t="shared" si="93"/>
        <v>10</v>
      </c>
      <c r="X838" s="30">
        <f t="shared" si="94"/>
        <v>10</v>
      </c>
      <c r="Y838" s="30">
        <f t="shared" si="95"/>
        <v>20</v>
      </c>
      <c r="Z838" s="30">
        <f t="shared" si="96"/>
        <v>333.20000000000005</v>
      </c>
      <c r="AA838" s="30">
        <f t="shared" si="97"/>
        <v>333.20000000000005</v>
      </c>
      <c r="AB838" s="30">
        <f t="shared" si="98"/>
        <v>0.4</v>
      </c>
    </row>
    <row r="839" spans="22:28" x14ac:dyDescent="0.3">
      <c r="V839" s="30">
        <v>834</v>
      </c>
      <c r="W839" s="30">
        <f t="shared" si="93"/>
        <v>10</v>
      </c>
      <c r="X839" s="30">
        <f t="shared" si="94"/>
        <v>10</v>
      </c>
      <c r="Y839" s="30">
        <f t="shared" si="95"/>
        <v>20</v>
      </c>
      <c r="Z839" s="30">
        <f t="shared" si="96"/>
        <v>333.6</v>
      </c>
      <c r="AA839" s="30">
        <f t="shared" si="97"/>
        <v>333.6</v>
      </c>
      <c r="AB839" s="30">
        <f t="shared" si="98"/>
        <v>0.4</v>
      </c>
    </row>
    <row r="840" spans="22:28" x14ac:dyDescent="0.3">
      <c r="V840" s="30">
        <v>835</v>
      </c>
      <c r="W840" s="30">
        <f t="shared" si="93"/>
        <v>10</v>
      </c>
      <c r="X840" s="30">
        <f t="shared" si="94"/>
        <v>10</v>
      </c>
      <c r="Y840" s="30">
        <f t="shared" si="95"/>
        <v>20</v>
      </c>
      <c r="Z840" s="30">
        <f t="shared" si="96"/>
        <v>334</v>
      </c>
      <c r="AA840" s="30">
        <f t="shared" si="97"/>
        <v>334</v>
      </c>
      <c r="AB840" s="30">
        <f t="shared" si="98"/>
        <v>0.4</v>
      </c>
    </row>
    <row r="841" spans="22:28" x14ac:dyDescent="0.3">
      <c r="V841" s="30">
        <v>836</v>
      </c>
      <c r="W841" s="30">
        <f t="shared" si="93"/>
        <v>10</v>
      </c>
      <c r="X841" s="30">
        <f t="shared" si="94"/>
        <v>10</v>
      </c>
      <c r="Y841" s="30">
        <f t="shared" si="95"/>
        <v>20</v>
      </c>
      <c r="Z841" s="30">
        <f t="shared" si="96"/>
        <v>334.40000000000003</v>
      </c>
      <c r="AA841" s="30">
        <f t="shared" si="97"/>
        <v>334.40000000000003</v>
      </c>
      <c r="AB841" s="30">
        <f t="shared" si="98"/>
        <v>0.4</v>
      </c>
    </row>
    <row r="842" spans="22:28" x14ac:dyDescent="0.3">
      <c r="V842" s="30">
        <v>837</v>
      </c>
      <c r="W842" s="30">
        <f t="shared" si="93"/>
        <v>10</v>
      </c>
      <c r="X842" s="30">
        <f t="shared" si="94"/>
        <v>10</v>
      </c>
      <c r="Y842" s="30">
        <f t="shared" si="95"/>
        <v>20</v>
      </c>
      <c r="Z842" s="30">
        <f t="shared" si="96"/>
        <v>334.8</v>
      </c>
      <c r="AA842" s="30">
        <f t="shared" si="97"/>
        <v>334.8</v>
      </c>
      <c r="AB842" s="30">
        <f t="shared" si="98"/>
        <v>0.4</v>
      </c>
    </row>
    <row r="843" spans="22:28" x14ac:dyDescent="0.3">
      <c r="V843" s="30">
        <v>838</v>
      </c>
      <c r="W843" s="30">
        <f t="shared" si="93"/>
        <v>10</v>
      </c>
      <c r="X843" s="30">
        <f t="shared" si="94"/>
        <v>10</v>
      </c>
      <c r="Y843" s="30">
        <f t="shared" si="95"/>
        <v>20</v>
      </c>
      <c r="Z843" s="30">
        <f t="shared" si="96"/>
        <v>335.20000000000005</v>
      </c>
      <c r="AA843" s="30">
        <f t="shared" si="97"/>
        <v>335.20000000000005</v>
      </c>
      <c r="AB843" s="30">
        <f t="shared" si="98"/>
        <v>0.4</v>
      </c>
    </row>
    <row r="844" spans="22:28" x14ac:dyDescent="0.3">
      <c r="V844" s="30">
        <v>839</v>
      </c>
      <c r="W844" s="30">
        <f t="shared" si="93"/>
        <v>10</v>
      </c>
      <c r="X844" s="30">
        <f t="shared" si="94"/>
        <v>10</v>
      </c>
      <c r="Y844" s="30">
        <f t="shared" si="95"/>
        <v>20</v>
      </c>
      <c r="Z844" s="30">
        <f t="shared" si="96"/>
        <v>335.6</v>
      </c>
      <c r="AA844" s="30">
        <f t="shared" si="97"/>
        <v>335.6</v>
      </c>
      <c r="AB844" s="30">
        <f t="shared" si="98"/>
        <v>0.4</v>
      </c>
    </row>
    <row r="845" spans="22:28" x14ac:dyDescent="0.3">
      <c r="V845" s="30">
        <v>840</v>
      </c>
      <c r="W845" s="30">
        <f t="shared" si="93"/>
        <v>10</v>
      </c>
      <c r="X845" s="30">
        <f t="shared" si="94"/>
        <v>10</v>
      </c>
      <c r="Y845" s="30">
        <f t="shared" si="95"/>
        <v>20</v>
      </c>
      <c r="Z845" s="30">
        <f t="shared" si="96"/>
        <v>336</v>
      </c>
      <c r="AA845" s="30">
        <f t="shared" si="97"/>
        <v>336</v>
      </c>
      <c r="AB845" s="30">
        <f t="shared" si="98"/>
        <v>0.4</v>
      </c>
    </row>
    <row r="846" spans="22:28" x14ac:dyDescent="0.3">
      <c r="V846" s="30">
        <v>841</v>
      </c>
      <c r="W846" s="30">
        <f t="shared" si="93"/>
        <v>10</v>
      </c>
      <c r="X846" s="30">
        <f t="shared" si="94"/>
        <v>10</v>
      </c>
      <c r="Y846" s="30">
        <f t="shared" si="95"/>
        <v>20</v>
      </c>
      <c r="Z846" s="30">
        <f t="shared" si="96"/>
        <v>336.40000000000003</v>
      </c>
      <c r="AA846" s="30">
        <f t="shared" si="97"/>
        <v>336.40000000000003</v>
      </c>
      <c r="AB846" s="30">
        <f t="shared" si="98"/>
        <v>0.4</v>
      </c>
    </row>
    <row r="847" spans="22:28" x14ac:dyDescent="0.3">
      <c r="V847" s="30">
        <v>842</v>
      </c>
      <c r="W847" s="30">
        <f t="shared" si="93"/>
        <v>10</v>
      </c>
      <c r="X847" s="30">
        <f t="shared" si="94"/>
        <v>10</v>
      </c>
      <c r="Y847" s="30">
        <f t="shared" si="95"/>
        <v>20</v>
      </c>
      <c r="Z847" s="30">
        <f t="shared" si="96"/>
        <v>336.8</v>
      </c>
      <c r="AA847" s="30">
        <f t="shared" si="97"/>
        <v>336.8</v>
      </c>
      <c r="AB847" s="30">
        <f t="shared" si="98"/>
        <v>0.4</v>
      </c>
    </row>
    <row r="848" spans="22:28" x14ac:dyDescent="0.3">
      <c r="V848" s="30">
        <v>843</v>
      </c>
      <c r="W848" s="30">
        <f t="shared" si="93"/>
        <v>10</v>
      </c>
      <c r="X848" s="30">
        <f t="shared" si="94"/>
        <v>10</v>
      </c>
      <c r="Y848" s="30">
        <f t="shared" si="95"/>
        <v>20</v>
      </c>
      <c r="Z848" s="30">
        <f t="shared" si="96"/>
        <v>337.20000000000005</v>
      </c>
      <c r="AA848" s="30">
        <f t="shared" si="97"/>
        <v>337.20000000000005</v>
      </c>
      <c r="AB848" s="30">
        <f t="shared" si="98"/>
        <v>0.4</v>
      </c>
    </row>
    <row r="849" spans="22:28" x14ac:dyDescent="0.3">
      <c r="V849" s="30">
        <v>844</v>
      </c>
      <c r="W849" s="30">
        <f t="shared" si="93"/>
        <v>10</v>
      </c>
      <c r="X849" s="30">
        <f t="shared" si="94"/>
        <v>10</v>
      </c>
      <c r="Y849" s="30">
        <f t="shared" si="95"/>
        <v>20</v>
      </c>
      <c r="Z849" s="30">
        <f t="shared" si="96"/>
        <v>337.6</v>
      </c>
      <c r="AA849" s="30">
        <f t="shared" si="97"/>
        <v>337.6</v>
      </c>
      <c r="AB849" s="30">
        <f t="shared" si="98"/>
        <v>0.4</v>
      </c>
    </row>
    <row r="850" spans="22:28" x14ac:dyDescent="0.3">
      <c r="V850" s="30">
        <v>845</v>
      </c>
      <c r="W850" s="30">
        <f t="shared" si="93"/>
        <v>10</v>
      </c>
      <c r="X850" s="30">
        <f t="shared" si="94"/>
        <v>10</v>
      </c>
      <c r="Y850" s="30">
        <f t="shared" si="95"/>
        <v>20</v>
      </c>
      <c r="Z850" s="30">
        <f t="shared" si="96"/>
        <v>338</v>
      </c>
      <c r="AA850" s="30">
        <f t="shared" si="97"/>
        <v>338</v>
      </c>
      <c r="AB850" s="30">
        <f t="shared" si="98"/>
        <v>0.4</v>
      </c>
    </row>
    <row r="851" spans="22:28" x14ac:dyDescent="0.3">
      <c r="V851" s="30">
        <v>846</v>
      </c>
      <c r="W851" s="30">
        <f t="shared" si="93"/>
        <v>10</v>
      </c>
      <c r="X851" s="30">
        <f t="shared" si="94"/>
        <v>10</v>
      </c>
      <c r="Y851" s="30">
        <f t="shared" si="95"/>
        <v>20</v>
      </c>
      <c r="Z851" s="30">
        <f t="shared" si="96"/>
        <v>338.40000000000003</v>
      </c>
      <c r="AA851" s="30">
        <f t="shared" si="97"/>
        <v>338.40000000000003</v>
      </c>
      <c r="AB851" s="30">
        <f t="shared" si="98"/>
        <v>0.4</v>
      </c>
    </row>
    <row r="852" spans="22:28" x14ac:dyDescent="0.3">
      <c r="V852" s="30">
        <v>847</v>
      </c>
      <c r="W852" s="30">
        <f t="shared" si="93"/>
        <v>10</v>
      </c>
      <c r="X852" s="30">
        <f t="shared" si="94"/>
        <v>10</v>
      </c>
      <c r="Y852" s="30">
        <f t="shared" si="95"/>
        <v>20</v>
      </c>
      <c r="Z852" s="30">
        <f t="shared" si="96"/>
        <v>338.8</v>
      </c>
      <c r="AA852" s="30">
        <f t="shared" si="97"/>
        <v>338.8</v>
      </c>
      <c r="AB852" s="30">
        <f t="shared" si="98"/>
        <v>0.4</v>
      </c>
    </row>
    <row r="853" spans="22:28" x14ac:dyDescent="0.3">
      <c r="V853" s="30">
        <v>848</v>
      </c>
      <c r="W853" s="30">
        <f t="shared" si="93"/>
        <v>10</v>
      </c>
      <c r="X853" s="30">
        <f t="shared" si="94"/>
        <v>10</v>
      </c>
      <c r="Y853" s="30">
        <f t="shared" si="95"/>
        <v>20</v>
      </c>
      <c r="Z853" s="30">
        <f t="shared" si="96"/>
        <v>339.20000000000005</v>
      </c>
      <c r="AA853" s="30">
        <f t="shared" si="97"/>
        <v>339.20000000000005</v>
      </c>
      <c r="AB853" s="30">
        <f t="shared" si="98"/>
        <v>0.4</v>
      </c>
    </row>
    <row r="854" spans="22:28" x14ac:dyDescent="0.3">
      <c r="V854" s="30">
        <v>849</v>
      </c>
      <c r="W854" s="30">
        <f t="shared" si="93"/>
        <v>10</v>
      </c>
      <c r="X854" s="30">
        <f t="shared" si="94"/>
        <v>10</v>
      </c>
      <c r="Y854" s="30">
        <f t="shared" si="95"/>
        <v>20</v>
      </c>
      <c r="Z854" s="30">
        <f t="shared" si="96"/>
        <v>339.6</v>
      </c>
      <c r="AA854" s="30">
        <f t="shared" si="97"/>
        <v>339.6</v>
      </c>
      <c r="AB854" s="30">
        <f t="shared" si="98"/>
        <v>0.4</v>
      </c>
    </row>
    <row r="855" spans="22:28" x14ac:dyDescent="0.3">
      <c r="V855" s="30">
        <v>850</v>
      </c>
      <c r="W855" s="30">
        <f t="shared" si="93"/>
        <v>10</v>
      </c>
      <c r="X855" s="30">
        <f t="shared" si="94"/>
        <v>10</v>
      </c>
      <c r="Y855" s="30">
        <f t="shared" si="95"/>
        <v>20</v>
      </c>
      <c r="Z855" s="30">
        <f t="shared" si="96"/>
        <v>340</v>
      </c>
      <c r="AA855" s="30">
        <f t="shared" si="97"/>
        <v>340</v>
      </c>
      <c r="AB855" s="30">
        <f t="shared" si="98"/>
        <v>0.4</v>
      </c>
    </row>
    <row r="856" spans="22:28" x14ac:dyDescent="0.3">
      <c r="V856" s="30">
        <v>851</v>
      </c>
      <c r="W856" s="30">
        <f t="shared" si="93"/>
        <v>10</v>
      </c>
      <c r="X856" s="30">
        <f t="shared" si="94"/>
        <v>10</v>
      </c>
      <c r="Y856" s="30">
        <f t="shared" si="95"/>
        <v>20</v>
      </c>
      <c r="Z856" s="30">
        <f t="shared" si="96"/>
        <v>340.40000000000003</v>
      </c>
      <c r="AA856" s="30">
        <f t="shared" si="97"/>
        <v>340.40000000000003</v>
      </c>
      <c r="AB856" s="30">
        <f t="shared" si="98"/>
        <v>0.4</v>
      </c>
    </row>
    <row r="857" spans="22:28" x14ac:dyDescent="0.3">
      <c r="V857" s="30">
        <v>852</v>
      </c>
      <c r="W857" s="30">
        <f t="shared" si="93"/>
        <v>10</v>
      </c>
      <c r="X857" s="30">
        <f t="shared" si="94"/>
        <v>10</v>
      </c>
      <c r="Y857" s="30">
        <f t="shared" si="95"/>
        <v>20</v>
      </c>
      <c r="Z857" s="30">
        <f t="shared" si="96"/>
        <v>340.8</v>
      </c>
      <c r="AA857" s="30">
        <f t="shared" si="97"/>
        <v>340.8</v>
      </c>
      <c r="AB857" s="30">
        <f t="shared" si="98"/>
        <v>0.4</v>
      </c>
    </row>
    <row r="858" spans="22:28" x14ac:dyDescent="0.3">
      <c r="V858" s="30">
        <v>853</v>
      </c>
      <c r="W858" s="30">
        <f t="shared" si="93"/>
        <v>10</v>
      </c>
      <c r="X858" s="30">
        <f t="shared" si="94"/>
        <v>10</v>
      </c>
      <c r="Y858" s="30">
        <f t="shared" si="95"/>
        <v>20</v>
      </c>
      <c r="Z858" s="30">
        <f t="shared" si="96"/>
        <v>341.20000000000005</v>
      </c>
      <c r="AA858" s="30">
        <f t="shared" si="97"/>
        <v>341.20000000000005</v>
      </c>
      <c r="AB858" s="30">
        <f t="shared" si="98"/>
        <v>0.4</v>
      </c>
    </row>
    <row r="859" spans="22:28" x14ac:dyDescent="0.3">
      <c r="V859" s="30">
        <v>854</v>
      </c>
      <c r="W859" s="30">
        <f t="shared" si="93"/>
        <v>10</v>
      </c>
      <c r="X859" s="30">
        <f t="shared" si="94"/>
        <v>10</v>
      </c>
      <c r="Y859" s="30">
        <f t="shared" si="95"/>
        <v>20</v>
      </c>
      <c r="Z859" s="30">
        <f t="shared" si="96"/>
        <v>341.6</v>
      </c>
      <c r="AA859" s="30">
        <f t="shared" si="97"/>
        <v>341.6</v>
      </c>
      <c r="AB859" s="30">
        <f t="shared" si="98"/>
        <v>0.4</v>
      </c>
    </row>
    <row r="860" spans="22:28" x14ac:dyDescent="0.3">
      <c r="V860" s="30">
        <v>855</v>
      </c>
      <c r="W860" s="30">
        <f t="shared" ref="W860:W923" si="99">IF(F$7="Common",0,IF(OR(V860&lt;=F$11,F$11=""),MIN(V860,F$10*F$5),IF(OR(V860&lt;=F$13,F$13=""),MIN(V860,F$12*F$5),IF(OR(V860&lt;=F$15,F$15=""),MIN(V860,F$14*F$5),0))))</f>
        <v>10</v>
      </c>
      <c r="X860" s="30">
        <f t="shared" ref="X860:X923" si="100">IF(F$7="Participating Preferred",IF($F$9="",(V860-W860)*F$6,MIN(F$9*F$5-W860,(V860-W860)*F$6)),0)</f>
        <v>10</v>
      </c>
      <c r="Y860" s="30">
        <f t="shared" ref="Y860:Y923" si="101">W860+X860</f>
        <v>20</v>
      </c>
      <c r="Z860" s="30">
        <f t="shared" ref="Z860:Z923" si="102">V860*MIN(F$6*IF($F$7="common",1,F$16),1)</f>
        <v>342</v>
      </c>
      <c r="AA860" s="30">
        <f t="shared" ref="AA860:AA923" si="103">MAX(Y860:Z860)</f>
        <v>342</v>
      </c>
      <c r="AB860" s="30">
        <f t="shared" ref="AB860:AB923" si="104">ROUND((AA860-AA859)/(V860-V859),5)</f>
        <v>0.4</v>
      </c>
    </row>
    <row r="861" spans="22:28" x14ac:dyDescent="0.3">
      <c r="V861" s="30">
        <v>856</v>
      </c>
      <c r="W861" s="30">
        <f t="shared" si="99"/>
        <v>10</v>
      </c>
      <c r="X861" s="30">
        <f t="shared" si="100"/>
        <v>10</v>
      </c>
      <c r="Y861" s="30">
        <f t="shared" si="101"/>
        <v>20</v>
      </c>
      <c r="Z861" s="30">
        <f t="shared" si="102"/>
        <v>342.40000000000003</v>
      </c>
      <c r="AA861" s="30">
        <f t="shared" si="103"/>
        <v>342.40000000000003</v>
      </c>
      <c r="AB861" s="30">
        <f t="shared" si="104"/>
        <v>0.4</v>
      </c>
    </row>
    <row r="862" spans="22:28" x14ac:dyDescent="0.3">
      <c r="V862" s="30">
        <v>857</v>
      </c>
      <c r="W862" s="30">
        <f t="shared" si="99"/>
        <v>10</v>
      </c>
      <c r="X862" s="30">
        <f t="shared" si="100"/>
        <v>10</v>
      </c>
      <c r="Y862" s="30">
        <f t="shared" si="101"/>
        <v>20</v>
      </c>
      <c r="Z862" s="30">
        <f t="shared" si="102"/>
        <v>342.8</v>
      </c>
      <c r="AA862" s="30">
        <f t="shared" si="103"/>
        <v>342.8</v>
      </c>
      <c r="AB862" s="30">
        <f t="shared" si="104"/>
        <v>0.4</v>
      </c>
    </row>
    <row r="863" spans="22:28" x14ac:dyDescent="0.3">
      <c r="V863" s="30">
        <v>858</v>
      </c>
      <c r="W863" s="30">
        <f t="shared" si="99"/>
        <v>10</v>
      </c>
      <c r="X863" s="30">
        <f t="shared" si="100"/>
        <v>10</v>
      </c>
      <c r="Y863" s="30">
        <f t="shared" si="101"/>
        <v>20</v>
      </c>
      <c r="Z863" s="30">
        <f t="shared" si="102"/>
        <v>343.20000000000005</v>
      </c>
      <c r="AA863" s="30">
        <f t="shared" si="103"/>
        <v>343.20000000000005</v>
      </c>
      <c r="AB863" s="30">
        <f t="shared" si="104"/>
        <v>0.4</v>
      </c>
    </row>
    <row r="864" spans="22:28" x14ac:dyDescent="0.3">
      <c r="V864" s="30">
        <v>859</v>
      </c>
      <c r="W864" s="30">
        <f t="shared" si="99"/>
        <v>10</v>
      </c>
      <c r="X864" s="30">
        <f t="shared" si="100"/>
        <v>10</v>
      </c>
      <c r="Y864" s="30">
        <f t="shared" si="101"/>
        <v>20</v>
      </c>
      <c r="Z864" s="30">
        <f t="shared" si="102"/>
        <v>343.6</v>
      </c>
      <c r="AA864" s="30">
        <f t="shared" si="103"/>
        <v>343.6</v>
      </c>
      <c r="AB864" s="30">
        <f t="shared" si="104"/>
        <v>0.4</v>
      </c>
    </row>
    <row r="865" spans="22:28" x14ac:dyDescent="0.3">
      <c r="V865" s="30">
        <v>860</v>
      </c>
      <c r="W865" s="30">
        <f t="shared" si="99"/>
        <v>10</v>
      </c>
      <c r="X865" s="30">
        <f t="shared" si="100"/>
        <v>10</v>
      </c>
      <c r="Y865" s="30">
        <f t="shared" si="101"/>
        <v>20</v>
      </c>
      <c r="Z865" s="30">
        <f t="shared" si="102"/>
        <v>344</v>
      </c>
      <c r="AA865" s="30">
        <f t="shared" si="103"/>
        <v>344</v>
      </c>
      <c r="AB865" s="30">
        <f t="shared" si="104"/>
        <v>0.4</v>
      </c>
    </row>
    <row r="866" spans="22:28" x14ac:dyDescent="0.3">
      <c r="V866" s="30">
        <v>861</v>
      </c>
      <c r="W866" s="30">
        <f t="shared" si="99"/>
        <v>10</v>
      </c>
      <c r="X866" s="30">
        <f t="shared" si="100"/>
        <v>10</v>
      </c>
      <c r="Y866" s="30">
        <f t="shared" si="101"/>
        <v>20</v>
      </c>
      <c r="Z866" s="30">
        <f t="shared" si="102"/>
        <v>344.40000000000003</v>
      </c>
      <c r="AA866" s="30">
        <f t="shared" si="103"/>
        <v>344.40000000000003</v>
      </c>
      <c r="AB866" s="30">
        <f t="shared" si="104"/>
        <v>0.4</v>
      </c>
    </row>
    <row r="867" spans="22:28" x14ac:dyDescent="0.3">
      <c r="V867" s="30">
        <v>862</v>
      </c>
      <c r="W867" s="30">
        <f t="shared" si="99"/>
        <v>10</v>
      </c>
      <c r="X867" s="30">
        <f t="shared" si="100"/>
        <v>10</v>
      </c>
      <c r="Y867" s="30">
        <f t="shared" si="101"/>
        <v>20</v>
      </c>
      <c r="Z867" s="30">
        <f t="shared" si="102"/>
        <v>344.8</v>
      </c>
      <c r="AA867" s="30">
        <f t="shared" si="103"/>
        <v>344.8</v>
      </c>
      <c r="AB867" s="30">
        <f t="shared" si="104"/>
        <v>0.4</v>
      </c>
    </row>
    <row r="868" spans="22:28" x14ac:dyDescent="0.3">
      <c r="V868" s="30">
        <v>863</v>
      </c>
      <c r="W868" s="30">
        <f t="shared" si="99"/>
        <v>10</v>
      </c>
      <c r="X868" s="30">
        <f t="shared" si="100"/>
        <v>10</v>
      </c>
      <c r="Y868" s="30">
        <f t="shared" si="101"/>
        <v>20</v>
      </c>
      <c r="Z868" s="30">
        <f t="shared" si="102"/>
        <v>345.20000000000005</v>
      </c>
      <c r="AA868" s="30">
        <f t="shared" si="103"/>
        <v>345.20000000000005</v>
      </c>
      <c r="AB868" s="30">
        <f t="shared" si="104"/>
        <v>0.4</v>
      </c>
    </row>
    <row r="869" spans="22:28" x14ac:dyDescent="0.3">
      <c r="V869" s="30">
        <v>864</v>
      </c>
      <c r="W869" s="30">
        <f t="shared" si="99"/>
        <v>10</v>
      </c>
      <c r="X869" s="30">
        <f t="shared" si="100"/>
        <v>10</v>
      </c>
      <c r="Y869" s="30">
        <f t="shared" si="101"/>
        <v>20</v>
      </c>
      <c r="Z869" s="30">
        <f t="shared" si="102"/>
        <v>345.6</v>
      </c>
      <c r="AA869" s="30">
        <f t="shared" si="103"/>
        <v>345.6</v>
      </c>
      <c r="AB869" s="30">
        <f t="shared" si="104"/>
        <v>0.4</v>
      </c>
    </row>
    <row r="870" spans="22:28" x14ac:dyDescent="0.3">
      <c r="V870" s="30">
        <v>865</v>
      </c>
      <c r="W870" s="30">
        <f t="shared" si="99"/>
        <v>10</v>
      </c>
      <c r="X870" s="30">
        <f t="shared" si="100"/>
        <v>10</v>
      </c>
      <c r="Y870" s="30">
        <f t="shared" si="101"/>
        <v>20</v>
      </c>
      <c r="Z870" s="30">
        <f t="shared" si="102"/>
        <v>346</v>
      </c>
      <c r="AA870" s="30">
        <f t="shared" si="103"/>
        <v>346</v>
      </c>
      <c r="AB870" s="30">
        <f t="shared" si="104"/>
        <v>0.4</v>
      </c>
    </row>
    <row r="871" spans="22:28" x14ac:dyDescent="0.3">
      <c r="V871" s="30">
        <v>866</v>
      </c>
      <c r="W871" s="30">
        <f t="shared" si="99"/>
        <v>10</v>
      </c>
      <c r="X871" s="30">
        <f t="shared" si="100"/>
        <v>10</v>
      </c>
      <c r="Y871" s="30">
        <f t="shared" si="101"/>
        <v>20</v>
      </c>
      <c r="Z871" s="30">
        <f t="shared" si="102"/>
        <v>346.40000000000003</v>
      </c>
      <c r="AA871" s="30">
        <f t="shared" si="103"/>
        <v>346.40000000000003</v>
      </c>
      <c r="AB871" s="30">
        <f t="shared" si="104"/>
        <v>0.4</v>
      </c>
    </row>
    <row r="872" spans="22:28" x14ac:dyDescent="0.3">
      <c r="V872" s="30">
        <v>867</v>
      </c>
      <c r="W872" s="30">
        <f t="shared" si="99"/>
        <v>10</v>
      </c>
      <c r="X872" s="30">
        <f t="shared" si="100"/>
        <v>10</v>
      </c>
      <c r="Y872" s="30">
        <f t="shared" si="101"/>
        <v>20</v>
      </c>
      <c r="Z872" s="30">
        <f t="shared" si="102"/>
        <v>346.8</v>
      </c>
      <c r="AA872" s="30">
        <f t="shared" si="103"/>
        <v>346.8</v>
      </c>
      <c r="AB872" s="30">
        <f t="shared" si="104"/>
        <v>0.4</v>
      </c>
    </row>
    <row r="873" spans="22:28" x14ac:dyDescent="0.3">
      <c r="V873" s="30">
        <v>868</v>
      </c>
      <c r="W873" s="30">
        <f t="shared" si="99"/>
        <v>10</v>
      </c>
      <c r="X873" s="30">
        <f t="shared" si="100"/>
        <v>10</v>
      </c>
      <c r="Y873" s="30">
        <f t="shared" si="101"/>
        <v>20</v>
      </c>
      <c r="Z873" s="30">
        <f t="shared" si="102"/>
        <v>347.20000000000005</v>
      </c>
      <c r="AA873" s="30">
        <f t="shared" si="103"/>
        <v>347.20000000000005</v>
      </c>
      <c r="AB873" s="30">
        <f t="shared" si="104"/>
        <v>0.4</v>
      </c>
    </row>
    <row r="874" spans="22:28" x14ac:dyDescent="0.3">
      <c r="V874" s="30">
        <v>869</v>
      </c>
      <c r="W874" s="30">
        <f t="shared" si="99"/>
        <v>10</v>
      </c>
      <c r="X874" s="30">
        <f t="shared" si="100"/>
        <v>10</v>
      </c>
      <c r="Y874" s="30">
        <f t="shared" si="101"/>
        <v>20</v>
      </c>
      <c r="Z874" s="30">
        <f t="shared" si="102"/>
        <v>347.6</v>
      </c>
      <c r="AA874" s="30">
        <f t="shared" si="103"/>
        <v>347.6</v>
      </c>
      <c r="AB874" s="30">
        <f t="shared" si="104"/>
        <v>0.4</v>
      </c>
    </row>
    <row r="875" spans="22:28" x14ac:dyDescent="0.3">
      <c r="V875" s="30">
        <v>870</v>
      </c>
      <c r="W875" s="30">
        <f t="shared" si="99"/>
        <v>10</v>
      </c>
      <c r="X875" s="30">
        <f t="shared" si="100"/>
        <v>10</v>
      </c>
      <c r="Y875" s="30">
        <f t="shared" si="101"/>
        <v>20</v>
      </c>
      <c r="Z875" s="30">
        <f t="shared" si="102"/>
        <v>348</v>
      </c>
      <c r="AA875" s="30">
        <f t="shared" si="103"/>
        <v>348</v>
      </c>
      <c r="AB875" s="30">
        <f t="shared" si="104"/>
        <v>0.4</v>
      </c>
    </row>
    <row r="876" spans="22:28" x14ac:dyDescent="0.3">
      <c r="V876" s="30">
        <v>871</v>
      </c>
      <c r="W876" s="30">
        <f t="shared" si="99"/>
        <v>10</v>
      </c>
      <c r="X876" s="30">
        <f t="shared" si="100"/>
        <v>10</v>
      </c>
      <c r="Y876" s="30">
        <f t="shared" si="101"/>
        <v>20</v>
      </c>
      <c r="Z876" s="30">
        <f t="shared" si="102"/>
        <v>348.40000000000003</v>
      </c>
      <c r="AA876" s="30">
        <f t="shared" si="103"/>
        <v>348.40000000000003</v>
      </c>
      <c r="AB876" s="30">
        <f t="shared" si="104"/>
        <v>0.4</v>
      </c>
    </row>
    <row r="877" spans="22:28" x14ac:dyDescent="0.3">
      <c r="V877" s="30">
        <v>872</v>
      </c>
      <c r="W877" s="30">
        <f t="shared" si="99"/>
        <v>10</v>
      </c>
      <c r="X877" s="30">
        <f t="shared" si="100"/>
        <v>10</v>
      </c>
      <c r="Y877" s="30">
        <f t="shared" si="101"/>
        <v>20</v>
      </c>
      <c r="Z877" s="30">
        <f t="shared" si="102"/>
        <v>348.8</v>
      </c>
      <c r="AA877" s="30">
        <f t="shared" si="103"/>
        <v>348.8</v>
      </c>
      <c r="AB877" s="30">
        <f t="shared" si="104"/>
        <v>0.4</v>
      </c>
    </row>
    <row r="878" spans="22:28" x14ac:dyDescent="0.3">
      <c r="V878" s="30">
        <v>873</v>
      </c>
      <c r="W878" s="30">
        <f t="shared" si="99"/>
        <v>10</v>
      </c>
      <c r="X878" s="30">
        <f t="shared" si="100"/>
        <v>10</v>
      </c>
      <c r="Y878" s="30">
        <f t="shared" si="101"/>
        <v>20</v>
      </c>
      <c r="Z878" s="30">
        <f t="shared" si="102"/>
        <v>349.20000000000005</v>
      </c>
      <c r="AA878" s="30">
        <f t="shared" si="103"/>
        <v>349.20000000000005</v>
      </c>
      <c r="AB878" s="30">
        <f t="shared" si="104"/>
        <v>0.4</v>
      </c>
    </row>
    <row r="879" spans="22:28" x14ac:dyDescent="0.3">
      <c r="V879" s="30">
        <v>874</v>
      </c>
      <c r="W879" s="30">
        <f t="shared" si="99"/>
        <v>10</v>
      </c>
      <c r="X879" s="30">
        <f t="shared" si="100"/>
        <v>10</v>
      </c>
      <c r="Y879" s="30">
        <f t="shared" si="101"/>
        <v>20</v>
      </c>
      <c r="Z879" s="30">
        <f t="shared" si="102"/>
        <v>349.6</v>
      </c>
      <c r="AA879" s="30">
        <f t="shared" si="103"/>
        <v>349.6</v>
      </c>
      <c r="AB879" s="30">
        <f t="shared" si="104"/>
        <v>0.4</v>
      </c>
    </row>
    <row r="880" spans="22:28" x14ac:dyDescent="0.3">
      <c r="V880" s="30">
        <v>875</v>
      </c>
      <c r="W880" s="30">
        <f t="shared" si="99"/>
        <v>10</v>
      </c>
      <c r="X880" s="30">
        <f t="shared" si="100"/>
        <v>10</v>
      </c>
      <c r="Y880" s="30">
        <f t="shared" si="101"/>
        <v>20</v>
      </c>
      <c r="Z880" s="30">
        <f t="shared" si="102"/>
        <v>350</v>
      </c>
      <c r="AA880" s="30">
        <f t="shared" si="103"/>
        <v>350</v>
      </c>
      <c r="AB880" s="30">
        <f t="shared" si="104"/>
        <v>0.4</v>
      </c>
    </row>
    <row r="881" spans="22:28" x14ac:dyDescent="0.3">
      <c r="V881" s="30">
        <v>876</v>
      </c>
      <c r="W881" s="30">
        <f t="shared" si="99"/>
        <v>10</v>
      </c>
      <c r="X881" s="30">
        <f t="shared" si="100"/>
        <v>10</v>
      </c>
      <c r="Y881" s="30">
        <f t="shared" si="101"/>
        <v>20</v>
      </c>
      <c r="Z881" s="30">
        <f t="shared" si="102"/>
        <v>350.40000000000003</v>
      </c>
      <c r="AA881" s="30">
        <f t="shared" si="103"/>
        <v>350.40000000000003</v>
      </c>
      <c r="AB881" s="30">
        <f t="shared" si="104"/>
        <v>0.4</v>
      </c>
    </row>
    <row r="882" spans="22:28" x14ac:dyDescent="0.3">
      <c r="V882" s="30">
        <v>877</v>
      </c>
      <c r="W882" s="30">
        <f t="shared" si="99"/>
        <v>10</v>
      </c>
      <c r="X882" s="30">
        <f t="shared" si="100"/>
        <v>10</v>
      </c>
      <c r="Y882" s="30">
        <f t="shared" si="101"/>
        <v>20</v>
      </c>
      <c r="Z882" s="30">
        <f t="shared" si="102"/>
        <v>350.8</v>
      </c>
      <c r="AA882" s="30">
        <f t="shared" si="103"/>
        <v>350.8</v>
      </c>
      <c r="AB882" s="30">
        <f t="shared" si="104"/>
        <v>0.4</v>
      </c>
    </row>
    <row r="883" spans="22:28" x14ac:dyDescent="0.3">
      <c r="V883" s="30">
        <v>878</v>
      </c>
      <c r="W883" s="30">
        <f t="shared" si="99"/>
        <v>10</v>
      </c>
      <c r="X883" s="30">
        <f t="shared" si="100"/>
        <v>10</v>
      </c>
      <c r="Y883" s="30">
        <f t="shared" si="101"/>
        <v>20</v>
      </c>
      <c r="Z883" s="30">
        <f t="shared" si="102"/>
        <v>351.20000000000005</v>
      </c>
      <c r="AA883" s="30">
        <f t="shared" si="103"/>
        <v>351.20000000000005</v>
      </c>
      <c r="AB883" s="30">
        <f t="shared" si="104"/>
        <v>0.4</v>
      </c>
    </row>
    <row r="884" spans="22:28" x14ac:dyDescent="0.3">
      <c r="V884" s="30">
        <v>879</v>
      </c>
      <c r="W884" s="30">
        <f t="shared" si="99"/>
        <v>10</v>
      </c>
      <c r="X884" s="30">
        <f t="shared" si="100"/>
        <v>10</v>
      </c>
      <c r="Y884" s="30">
        <f t="shared" si="101"/>
        <v>20</v>
      </c>
      <c r="Z884" s="30">
        <f t="shared" si="102"/>
        <v>351.6</v>
      </c>
      <c r="AA884" s="30">
        <f t="shared" si="103"/>
        <v>351.6</v>
      </c>
      <c r="AB884" s="30">
        <f t="shared" si="104"/>
        <v>0.4</v>
      </c>
    </row>
    <row r="885" spans="22:28" x14ac:dyDescent="0.3">
      <c r="V885" s="30">
        <v>880</v>
      </c>
      <c r="W885" s="30">
        <f t="shared" si="99"/>
        <v>10</v>
      </c>
      <c r="X885" s="30">
        <f t="shared" si="100"/>
        <v>10</v>
      </c>
      <c r="Y885" s="30">
        <f t="shared" si="101"/>
        <v>20</v>
      </c>
      <c r="Z885" s="30">
        <f t="shared" si="102"/>
        <v>352</v>
      </c>
      <c r="AA885" s="30">
        <f t="shared" si="103"/>
        <v>352</v>
      </c>
      <c r="AB885" s="30">
        <f t="shared" si="104"/>
        <v>0.4</v>
      </c>
    </row>
    <row r="886" spans="22:28" x14ac:dyDescent="0.3">
      <c r="V886" s="30">
        <v>881</v>
      </c>
      <c r="W886" s="30">
        <f t="shared" si="99"/>
        <v>10</v>
      </c>
      <c r="X886" s="30">
        <f t="shared" si="100"/>
        <v>10</v>
      </c>
      <c r="Y886" s="30">
        <f t="shared" si="101"/>
        <v>20</v>
      </c>
      <c r="Z886" s="30">
        <f t="shared" si="102"/>
        <v>352.40000000000003</v>
      </c>
      <c r="AA886" s="30">
        <f t="shared" si="103"/>
        <v>352.40000000000003</v>
      </c>
      <c r="AB886" s="30">
        <f t="shared" si="104"/>
        <v>0.4</v>
      </c>
    </row>
    <row r="887" spans="22:28" x14ac:dyDescent="0.3">
      <c r="V887" s="30">
        <v>882</v>
      </c>
      <c r="W887" s="30">
        <f t="shared" si="99"/>
        <v>10</v>
      </c>
      <c r="X887" s="30">
        <f t="shared" si="100"/>
        <v>10</v>
      </c>
      <c r="Y887" s="30">
        <f t="shared" si="101"/>
        <v>20</v>
      </c>
      <c r="Z887" s="30">
        <f t="shared" si="102"/>
        <v>352.8</v>
      </c>
      <c r="AA887" s="30">
        <f t="shared" si="103"/>
        <v>352.8</v>
      </c>
      <c r="AB887" s="30">
        <f t="shared" si="104"/>
        <v>0.4</v>
      </c>
    </row>
    <row r="888" spans="22:28" x14ac:dyDescent="0.3">
      <c r="V888" s="30">
        <v>883</v>
      </c>
      <c r="W888" s="30">
        <f t="shared" si="99"/>
        <v>10</v>
      </c>
      <c r="X888" s="30">
        <f t="shared" si="100"/>
        <v>10</v>
      </c>
      <c r="Y888" s="30">
        <f t="shared" si="101"/>
        <v>20</v>
      </c>
      <c r="Z888" s="30">
        <f t="shared" si="102"/>
        <v>353.20000000000005</v>
      </c>
      <c r="AA888" s="30">
        <f t="shared" si="103"/>
        <v>353.20000000000005</v>
      </c>
      <c r="AB888" s="30">
        <f t="shared" si="104"/>
        <v>0.4</v>
      </c>
    </row>
    <row r="889" spans="22:28" x14ac:dyDescent="0.3">
      <c r="V889" s="30">
        <v>884</v>
      </c>
      <c r="W889" s="30">
        <f t="shared" si="99"/>
        <v>10</v>
      </c>
      <c r="X889" s="30">
        <f t="shared" si="100"/>
        <v>10</v>
      </c>
      <c r="Y889" s="30">
        <f t="shared" si="101"/>
        <v>20</v>
      </c>
      <c r="Z889" s="30">
        <f t="shared" si="102"/>
        <v>353.6</v>
      </c>
      <c r="AA889" s="30">
        <f t="shared" si="103"/>
        <v>353.6</v>
      </c>
      <c r="AB889" s="30">
        <f t="shared" si="104"/>
        <v>0.4</v>
      </c>
    </row>
    <row r="890" spans="22:28" x14ac:dyDescent="0.3">
      <c r="V890" s="30">
        <v>885</v>
      </c>
      <c r="W890" s="30">
        <f t="shared" si="99"/>
        <v>10</v>
      </c>
      <c r="X890" s="30">
        <f t="shared" si="100"/>
        <v>10</v>
      </c>
      <c r="Y890" s="30">
        <f t="shared" si="101"/>
        <v>20</v>
      </c>
      <c r="Z890" s="30">
        <f t="shared" si="102"/>
        <v>354</v>
      </c>
      <c r="AA890" s="30">
        <f t="shared" si="103"/>
        <v>354</v>
      </c>
      <c r="AB890" s="30">
        <f t="shared" si="104"/>
        <v>0.4</v>
      </c>
    </row>
    <row r="891" spans="22:28" x14ac:dyDescent="0.3">
      <c r="V891" s="30">
        <v>886</v>
      </c>
      <c r="W891" s="30">
        <f t="shared" si="99"/>
        <v>10</v>
      </c>
      <c r="X891" s="30">
        <f t="shared" si="100"/>
        <v>10</v>
      </c>
      <c r="Y891" s="30">
        <f t="shared" si="101"/>
        <v>20</v>
      </c>
      <c r="Z891" s="30">
        <f t="shared" si="102"/>
        <v>354.40000000000003</v>
      </c>
      <c r="AA891" s="30">
        <f t="shared" si="103"/>
        <v>354.40000000000003</v>
      </c>
      <c r="AB891" s="30">
        <f t="shared" si="104"/>
        <v>0.4</v>
      </c>
    </row>
    <row r="892" spans="22:28" x14ac:dyDescent="0.3">
      <c r="V892" s="30">
        <v>887</v>
      </c>
      <c r="W892" s="30">
        <f t="shared" si="99"/>
        <v>10</v>
      </c>
      <c r="X892" s="30">
        <f t="shared" si="100"/>
        <v>10</v>
      </c>
      <c r="Y892" s="30">
        <f t="shared" si="101"/>
        <v>20</v>
      </c>
      <c r="Z892" s="30">
        <f t="shared" si="102"/>
        <v>354.8</v>
      </c>
      <c r="AA892" s="30">
        <f t="shared" si="103"/>
        <v>354.8</v>
      </c>
      <c r="AB892" s="30">
        <f t="shared" si="104"/>
        <v>0.4</v>
      </c>
    </row>
    <row r="893" spans="22:28" x14ac:dyDescent="0.3">
      <c r="V893" s="30">
        <v>888</v>
      </c>
      <c r="W893" s="30">
        <f t="shared" si="99"/>
        <v>10</v>
      </c>
      <c r="X893" s="30">
        <f t="shared" si="100"/>
        <v>10</v>
      </c>
      <c r="Y893" s="30">
        <f t="shared" si="101"/>
        <v>20</v>
      </c>
      <c r="Z893" s="30">
        <f t="shared" si="102"/>
        <v>355.20000000000005</v>
      </c>
      <c r="AA893" s="30">
        <f t="shared" si="103"/>
        <v>355.20000000000005</v>
      </c>
      <c r="AB893" s="30">
        <f t="shared" si="104"/>
        <v>0.4</v>
      </c>
    </row>
    <row r="894" spans="22:28" x14ac:dyDescent="0.3">
      <c r="V894" s="30">
        <v>889</v>
      </c>
      <c r="W894" s="30">
        <f t="shared" si="99"/>
        <v>10</v>
      </c>
      <c r="X894" s="30">
        <f t="shared" si="100"/>
        <v>10</v>
      </c>
      <c r="Y894" s="30">
        <f t="shared" si="101"/>
        <v>20</v>
      </c>
      <c r="Z894" s="30">
        <f t="shared" si="102"/>
        <v>355.6</v>
      </c>
      <c r="AA894" s="30">
        <f t="shared" si="103"/>
        <v>355.6</v>
      </c>
      <c r="AB894" s="30">
        <f t="shared" si="104"/>
        <v>0.4</v>
      </c>
    </row>
    <row r="895" spans="22:28" x14ac:dyDescent="0.3">
      <c r="V895" s="30">
        <v>890</v>
      </c>
      <c r="W895" s="30">
        <f t="shared" si="99"/>
        <v>10</v>
      </c>
      <c r="X895" s="30">
        <f t="shared" si="100"/>
        <v>10</v>
      </c>
      <c r="Y895" s="30">
        <f t="shared" si="101"/>
        <v>20</v>
      </c>
      <c r="Z895" s="30">
        <f t="shared" si="102"/>
        <v>356</v>
      </c>
      <c r="AA895" s="30">
        <f t="shared" si="103"/>
        <v>356</v>
      </c>
      <c r="AB895" s="30">
        <f t="shared" si="104"/>
        <v>0.4</v>
      </c>
    </row>
    <row r="896" spans="22:28" x14ac:dyDescent="0.3">
      <c r="V896" s="30">
        <v>891</v>
      </c>
      <c r="W896" s="30">
        <f t="shared" si="99"/>
        <v>10</v>
      </c>
      <c r="X896" s="30">
        <f t="shared" si="100"/>
        <v>10</v>
      </c>
      <c r="Y896" s="30">
        <f t="shared" si="101"/>
        <v>20</v>
      </c>
      <c r="Z896" s="30">
        <f t="shared" si="102"/>
        <v>356.40000000000003</v>
      </c>
      <c r="AA896" s="30">
        <f t="shared" si="103"/>
        <v>356.40000000000003</v>
      </c>
      <c r="AB896" s="30">
        <f t="shared" si="104"/>
        <v>0.4</v>
      </c>
    </row>
    <row r="897" spans="22:28" x14ac:dyDescent="0.3">
      <c r="V897" s="30">
        <v>892</v>
      </c>
      <c r="W897" s="30">
        <f t="shared" si="99"/>
        <v>10</v>
      </c>
      <c r="X897" s="30">
        <f t="shared" si="100"/>
        <v>10</v>
      </c>
      <c r="Y897" s="30">
        <f t="shared" si="101"/>
        <v>20</v>
      </c>
      <c r="Z897" s="30">
        <f t="shared" si="102"/>
        <v>356.8</v>
      </c>
      <c r="AA897" s="30">
        <f t="shared" si="103"/>
        <v>356.8</v>
      </c>
      <c r="AB897" s="30">
        <f t="shared" si="104"/>
        <v>0.4</v>
      </c>
    </row>
    <row r="898" spans="22:28" x14ac:dyDescent="0.3">
      <c r="V898" s="30">
        <v>893</v>
      </c>
      <c r="W898" s="30">
        <f t="shared" si="99"/>
        <v>10</v>
      </c>
      <c r="X898" s="30">
        <f t="shared" si="100"/>
        <v>10</v>
      </c>
      <c r="Y898" s="30">
        <f t="shared" si="101"/>
        <v>20</v>
      </c>
      <c r="Z898" s="30">
        <f t="shared" si="102"/>
        <v>357.20000000000005</v>
      </c>
      <c r="AA898" s="30">
        <f t="shared" si="103"/>
        <v>357.20000000000005</v>
      </c>
      <c r="AB898" s="30">
        <f t="shared" si="104"/>
        <v>0.4</v>
      </c>
    </row>
    <row r="899" spans="22:28" x14ac:dyDescent="0.3">
      <c r="V899" s="30">
        <v>894</v>
      </c>
      <c r="W899" s="30">
        <f t="shared" si="99"/>
        <v>10</v>
      </c>
      <c r="X899" s="30">
        <f t="shared" si="100"/>
        <v>10</v>
      </c>
      <c r="Y899" s="30">
        <f t="shared" si="101"/>
        <v>20</v>
      </c>
      <c r="Z899" s="30">
        <f t="shared" si="102"/>
        <v>357.6</v>
      </c>
      <c r="AA899" s="30">
        <f t="shared" si="103"/>
        <v>357.6</v>
      </c>
      <c r="AB899" s="30">
        <f t="shared" si="104"/>
        <v>0.4</v>
      </c>
    </row>
    <row r="900" spans="22:28" x14ac:dyDescent="0.3">
      <c r="V900" s="30">
        <v>895</v>
      </c>
      <c r="W900" s="30">
        <f t="shared" si="99"/>
        <v>10</v>
      </c>
      <c r="X900" s="30">
        <f t="shared" si="100"/>
        <v>10</v>
      </c>
      <c r="Y900" s="30">
        <f t="shared" si="101"/>
        <v>20</v>
      </c>
      <c r="Z900" s="30">
        <f t="shared" si="102"/>
        <v>358</v>
      </c>
      <c r="AA900" s="30">
        <f t="shared" si="103"/>
        <v>358</v>
      </c>
      <c r="AB900" s="30">
        <f t="shared" si="104"/>
        <v>0.4</v>
      </c>
    </row>
    <row r="901" spans="22:28" x14ac:dyDescent="0.3">
      <c r="V901" s="30">
        <v>896</v>
      </c>
      <c r="W901" s="30">
        <f t="shared" si="99"/>
        <v>10</v>
      </c>
      <c r="X901" s="30">
        <f t="shared" si="100"/>
        <v>10</v>
      </c>
      <c r="Y901" s="30">
        <f t="shared" si="101"/>
        <v>20</v>
      </c>
      <c r="Z901" s="30">
        <f t="shared" si="102"/>
        <v>358.40000000000003</v>
      </c>
      <c r="AA901" s="30">
        <f t="shared" si="103"/>
        <v>358.40000000000003</v>
      </c>
      <c r="AB901" s="30">
        <f t="shared" si="104"/>
        <v>0.4</v>
      </c>
    </row>
    <row r="902" spans="22:28" x14ac:dyDescent="0.3">
      <c r="V902" s="30">
        <v>897</v>
      </c>
      <c r="W902" s="30">
        <f t="shared" si="99"/>
        <v>10</v>
      </c>
      <c r="X902" s="30">
        <f t="shared" si="100"/>
        <v>10</v>
      </c>
      <c r="Y902" s="30">
        <f t="shared" si="101"/>
        <v>20</v>
      </c>
      <c r="Z902" s="30">
        <f t="shared" si="102"/>
        <v>358.8</v>
      </c>
      <c r="AA902" s="30">
        <f t="shared" si="103"/>
        <v>358.8</v>
      </c>
      <c r="AB902" s="30">
        <f t="shared" si="104"/>
        <v>0.4</v>
      </c>
    </row>
    <row r="903" spans="22:28" x14ac:dyDescent="0.3">
      <c r="V903" s="30">
        <v>898</v>
      </c>
      <c r="W903" s="30">
        <f t="shared" si="99"/>
        <v>10</v>
      </c>
      <c r="X903" s="30">
        <f t="shared" si="100"/>
        <v>10</v>
      </c>
      <c r="Y903" s="30">
        <f t="shared" si="101"/>
        <v>20</v>
      </c>
      <c r="Z903" s="30">
        <f t="shared" si="102"/>
        <v>359.20000000000005</v>
      </c>
      <c r="AA903" s="30">
        <f t="shared" si="103"/>
        <v>359.20000000000005</v>
      </c>
      <c r="AB903" s="30">
        <f t="shared" si="104"/>
        <v>0.4</v>
      </c>
    </row>
    <row r="904" spans="22:28" x14ac:dyDescent="0.3">
      <c r="V904" s="30">
        <v>899</v>
      </c>
      <c r="W904" s="30">
        <f t="shared" si="99"/>
        <v>10</v>
      </c>
      <c r="X904" s="30">
        <f t="shared" si="100"/>
        <v>10</v>
      </c>
      <c r="Y904" s="30">
        <f t="shared" si="101"/>
        <v>20</v>
      </c>
      <c r="Z904" s="30">
        <f t="shared" si="102"/>
        <v>359.6</v>
      </c>
      <c r="AA904" s="30">
        <f t="shared" si="103"/>
        <v>359.6</v>
      </c>
      <c r="AB904" s="30">
        <f t="shared" si="104"/>
        <v>0.4</v>
      </c>
    </row>
    <row r="905" spans="22:28" x14ac:dyDescent="0.3">
      <c r="V905" s="30">
        <v>900</v>
      </c>
      <c r="W905" s="30">
        <f t="shared" si="99"/>
        <v>10</v>
      </c>
      <c r="X905" s="30">
        <f t="shared" si="100"/>
        <v>10</v>
      </c>
      <c r="Y905" s="30">
        <f t="shared" si="101"/>
        <v>20</v>
      </c>
      <c r="Z905" s="30">
        <f t="shared" si="102"/>
        <v>360</v>
      </c>
      <c r="AA905" s="30">
        <f t="shared" si="103"/>
        <v>360</v>
      </c>
      <c r="AB905" s="30">
        <f t="shared" si="104"/>
        <v>0.4</v>
      </c>
    </row>
    <row r="906" spans="22:28" x14ac:dyDescent="0.3">
      <c r="V906" s="30">
        <v>901</v>
      </c>
      <c r="W906" s="30">
        <f t="shared" si="99"/>
        <v>10</v>
      </c>
      <c r="X906" s="30">
        <f t="shared" si="100"/>
        <v>10</v>
      </c>
      <c r="Y906" s="30">
        <f t="shared" si="101"/>
        <v>20</v>
      </c>
      <c r="Z906" s="30">
        <f t="shared" si="102"/>
        <v>360.40000000000003</v>
      </c>
      <c r="AA906" s="30">
        <f t="shared" si="103"/>
        <v>360.40000000000003</v>
      </c>
      <c r="AB906" s="30">
        <f t="shared" si="104"/>
        <v>0.4</v>
      </c>
    </row>
    <row r="907" spans="22:28" x14ac:dyDescent="0.3">
      <c r="V907" s="30">
        <v>902</v>
      </c>
      <c r="W907" s="30">
        <f t="shared" si="99"/>
        <v>10</v>
      </c>
      <c r="X907" s="30">
        <f t="shared" si="100"/>
        <v>10</v>
      </c>
      <c r="Y907" s="30">
        <f t="shared" si="101"/>
        <v>20</v>
      </c>
      <c r="Z907" s="30">
        <f t="shared" si="102"/>
        <v>360.8</v>
      </c>
      <c r="AA907" s="30">
        <f t="shared" si="103"/>
        <v>360.8</v>
      </c>
      <c r="AB907" s="30">
        <f t="shared" si="104"/>
        <v>0.4</v>
      </c>
    </row>
    <row r="908" spans="22:28" x14ac:dyDescent="0.3">
      <c r="V908" s="30">
        <v>903</v>
      </c>
      <c r="W908" s="30">
        <f t="shared" si="99"/>
        <v>10</v>
      </c>
      <c r="X908" s="30">
        <f t="shared" si="100"/>
        <v>10</v>
      </c>
      <c r="Y908" s="30">
        <f t="shared" si="101"/>
        <v>20</v>
      </c>
      <c r="Z908" s="30">
        <f t="shared" si="102"/>
        <v>361.20000000000005</v>
      </c>
      <c r="AA908" s="30">
        <f t="shared" si="103"/>
        <v>361.20000000000005</v>
      </c>
      <c r="AB908" s="30">
        <f t="shared" si="104"/>
        <v>0.4</v>
      </c>
    </row>
    <row r="909" spans="22:28" x14ac:dyDescent="0.3">
      <c r="V909" s="30">
        <v>904</v>
      </c>
      <c r="W909" s="30">
        <f t="shared" si="99"/>
        <v>10</v>
      </c>
      <c r="X909" s="30">
        <f t="shared" si="100"/>
        <v>10</v>
      </c>
      <c r="Y909" s="30">
        <f t="shared" si="101"/>
        <v>20</v>
      </c>
      <c r="Z909" s="30">
        <f t="shared" si="102"/>
        <v>361.6</v>
      </c>
      <c r="AA909" s="30">
        <f t="shared" si="103"/>
        <v>361.6</v>
      </c>
      <c r="AB909" s="30">
        <f t="shared" si="104"/>
        <v>0.4</v>
      </c>
    </row>
    <row r="910" spans="22:28" x14ac:dyDescent="0.3">
      <c r="V910" s="30">
        <v>905</v>
      </c>
      <c r="W910" s="30">
        <f t="shared" si="99"/>
        <v>10</v>
      </c>
      <c r="X910" s="30">
        <f t="shared" si="100"/>
        <v>10</v>
      </c>
      <c r="Y910" s="30">
        <f t="shared" si="101"/>
        <v>20</v>
      </c>
      <c r="Z910" s="30">
        <f t="shared" si="102"/>
        <v>362</v>
      </c>
      <c r="AA910" s="30">
        <f t="shared" si="103"/>
        <v>362</v>
      </c>
      <c r="AB910" s="30">
        <f t="shared" si="104"/>
        <v>0.4</v>
      </c>
    </row>
    <row r="911" spans="22:28" x14ac:dyDescent="0.3">
      <c r="V911" s="30">
        <v>906</v>
      </c>
      <c r="W911" s="30">
        <f t="shared" si="99"/>
        <v>10</v>
      </c>
      <c r="X911" s="30">
        <f t="shared" si="100"/>
        <v>10</v>
      </c>
      <c r="Y911" s="30">
        <f t="shared" si="101"/>
        <v>20</v>
      </c>
      <c r="Z911" s="30">
        <f t="shared" si="102"/>
        <v>362.40000000000003</v>
      </c>
      <c r="AA911" s="30">
        <f t="shared" si="103"/>
        <v>362.40000000000003</v>
      </c>
      <c r="AB911" s="30">
        <f t="shared" si="104"/>
        <v>0.4</v>
      </c>
    </row>
    <row r="912" spans="22:28" x14ac:dyDescent="0.3">
      <c r="V912" s="30">
        <v>907</v>
      </c>
      <c r="W912" s="30">
        <f t="shared" si="99"/>
        <v>10</v>
      </c>
      <c r="X912" s="30">
        <f t="shared" si="100"/>
        <v>10</v>
      </c>
      <c r="Y912" s="30">
        <f t="shared" si="101"/>
        <v>20</v>
      </c>
      <c r="Z912" s="30">
        <f t="shared" si="102"/>
        <v>362.8</v>
      </c>
      <c r="AA912" s="30">
        <f t="shared" si="103"/>
        <v>362.8</v>
      </c>
      <c r="AB912" s="30">
        <f t="shared" si="104"/>
        <v>0.4</v>
      </c>
    </row>
    <row r="913" spans="22:28" x14ac:dyDescent="0.3">
      <c r="V913" s="30">
        <v>908</v>
      </c>
      <c r="W913" s="30">
        <f t="shared" si="99"/>
        <v>10</v>
      </c>
      <c r="X913" s="30">
        <f t="shared" si="100"/>
        <v>10</v>
      </c>
      <c r="Y913" s="30">
        <f t="shared" si="101"/>
        <v>20</v>
      </c>
      <c r="Z913" s="30">
        <f t="shared" si="102"/>
        <v>363.20000000000005</v>
      </c>
      <c r="AA913" s="30">
        <f t="shared" si="103"/>
        <v>363.20000000000005</v>
      </c>
      <c r="AB913" s="30">
        <f t="shared" si="104"/>
        <v>0.4</v>
      </c>
    </row>
    <row r="914" spans="22:28" x14ac:dyDescent="0.3">
      <c r="V914" s="30">
        <v>909</v>
      </c>
      <c r="W914" s="30">
        <f t="shared" si="99"/>
        <v>10</v>
      </c>
      <c r="X914" s="30">
        <f t="shared" si="100"/>
        <v>10</v>
      </c>
      <c r="Y914" s="30">
        <f t="shared" si="101"/>
        <v>20</v>
      </c>
      <c r="Z914" s="30">
        <f t="shared" si="102"/>
        <v>363.6</v>
      </c>
      <c r="AA914" s="30">
        <f t="shared" si="103"/>
        <v>363.6</v>
      </c>
      <c r="AB914" s="30">
        <f t="shared" si="104"/>
        <v>0.4</v>
      </c>
    </row>
    <row r="915" spans="22:28" x14ac:dyDescent="0.3">
      <c r="V915" s="30">
        <v>910</v>
      </c>
      <c r="W915" s="30">
        <f t="shared" si="99"/>
        <v>10</v>
      </c>
      <c r="X915" s="30">
        <f t="shared" si="100"/>
        <v>10</v>
      </c>
      <c r="Y915" s="30">
        <f t="shared" si="101"/>
        <v>20</v>
      </c>
      <c r="Z915" s="30">
        <f t="shared" si="102"/>
        <v>364</v>
      </c>
      <c r="AA915" s="30">
        <f t="shared" si="103"/>
        <v>364</v>
      </c>
      <c r="AB915" s="30">
        <f t="shared" si="104"/>
        <v>0.4</v>
      </c>
    </row>
    <row r="916" spans="22:28" x14ac:dyDescent="0.3">
      <c r="V916" s="30">
        <v>911</v>
      </c>
      <c r="W916" s="30">
        <f t="shared" si="99"/>
        <v>10</v>
      </c>
      <c r="X916" s="30">
        <f t="shared" si="100"/>
        <v>10</v>
      </c>
      <c r="Y916" s="30">
        <f t="shared" si="101"/>
        <v>20</v>
      </c>
      <c r="Z916" s="30">
        <f t="shared" si="102"/>
        <v>364.40000000000003</v>
      </c>
      <c r="AA916" s="30">
        <f t="shared" si="103"/>
        <v>364.40000000000003</v>
      </c>
      <c r="AB916" s="30">
        <f t="shared" si="104"/>
        <v>0.4</v>
      </c>
    </row>
    <row r="917" spans="22:28" x14ac:dyDescent="0.3">
      <c r="V917" s="30">
        <v>912</v>
      </c>
      <c r="W917" s="30">
        <f t="shared" si="99"/>
        <v>10</v>
      </c>
      <c r="X917" s="30">
        <f t="shared" si="100"/>
        <v>10</v>
      </c>
      <c r="Y917" s="30">
        <f t="shared" si="101"/>
        <v>20</v>
      </c>
      <c r="Z917" s="30">
        <f t="shared" si="102"/>
        <v>364.8</v>
      </c>
      <c r="AA917" s="30">
        <f t="shared" si="103"/>
        <v>364.8</v>
      </c>
      <c r="AB917" s="30">
        <f t="shared" si="104"/>
        <v>0.4</v>
      </c>
    </row>
    <row r="918" spans="22:28" x14ac:dyDescent="0.3">
      <c r="V918" s="30">
        <v>913</v>
      </c>
      <c r="W918" s="30">
        <f t="shared" si="99"/>
        <v>10</v>
      </c>
      <c r="X918" s="30">
        <f t="shared" si="100"/>
        <v>10</v>
      </c>
      <c r="Y918" s="30">
        <f t="shared" si="101"/>
        <v>20</v>
      </c>
      <c r="Z918" s="30">
        <f t="shared" si="102"/>
        <v>365.20000000000005</v>
      </c>
      <c r="AA918" s="30">
        <f t="shared" si="103"/>
        <v>365.20000000000005</v>
      </c>
      <c r="AB918" s="30">
        <f t="shared" si="104"/>
        <v>0.4</v>
      </c>
    </row>
    <row r="919" spans="22:28" x14ac:dyDescent="0.3">
      <c r="V919" s="30">
        <v>914</v>
      </c>
      <c r="W919" s="30">
        <f t="shared" si="99"/>
        <v>10</v>
      </c>
      <c r="X919" s="30">
        <f t="shared" si="100"/>
        <v>10</v>
      </c>
      <c r="Y919" s="30">
        <f t="shared" si="101"/>
        <v>20</v>
      </c>
      <c r="Z919" s="30">
        <f t="shared" si="102"/>
        <v>365.6</v>
      </c>
      <c r="AA919" s="30">
        <f t="shared" si="103"/>
        <v>365.6</v>
      </c>
      <c r="AB919" s="30">
        <f t="shared" si="104"/>
        <v>0.4</v>
      </c>
    </row>
    <row r="920" spans="22:28" x14ac:dyDescent="0.3">
      <c r="V920" s="30">
        <v>915</v>
      </c>
      <c r="W920" s="30">
        <f t="shared" si="99"/>
        <v>10</v>
      </c>
      <c r="X920" s="30">
        <f t="shared" si="100"/>
        <v>10</v>
      </c>
      <c r="Y920" s="30">
        <f t="shared" si="101"/>
        <v>20</v>
      </c>
      <c r="Z920" s="30">
        <f t="shared" si="102"/>
        <v>366</v>
      </c>
      <c r="AA920" s="30">
        <f t="shared" si="103"/>
        <v>366</v>
      </c>
      <c r="AB920" s="30">
        <f t="shared" si="104"/>
        <v>0.4</v>
      </c>
    </row>
    <row r="921" spans="22:28" x14ac:dyDescent="0.3">
      <c r="V921" s="30">
        <v>916</v>
      </c>
      <c r="W921" s="30">
        <f t="shared" si="99"/>
        <v>10</v>
      </c>
      <c r="X921" s="30">
        <f t="shared" si="100"/>
        <v>10</v>
      </c>
      <c r="Y921" s="30">
        <f t="shared" si="101"/>
        <v>20</v>
      </c>
      <c r="Z921" s="30">
        <f t="shared" si="102"/>
        <v>366.40000000000003</v>
      </c>
      <c r="AA921" s="30">
        <f t="shared" si="103"/>
        <v>366.40000000000003</v>
      </c>
      <c r="AB921" s="30">
        <f t="shared" si="104"/>
        <v>0.4</v>
      </c>
    </row>
    <row r="922" spans="22:28" x14ac:dyDescent="0.3">
      <c r="V922" s="30">
        <v>917</v>
      </c>
      <c r="W922" s="30">
        <f t="shared" si="99"/>
        <v>10</v>
      </c>
      <c r="X922" s="30">
        <f t="shared" si="100"/>
        <v>10</v>
      </c>
      <c r="Y922" s="30">
        <f t="shared" si="101"/>
        <v>20</v>
      </c>
      <c r="Z922" s="30">
        <f t="shared" si="102"/>
        <v>366.8</v>
      </c>
      <c r="AA922" s="30">
        <f t="shared" si="103"/>
        <v>366.8</v>
      </c>
      <c r="AB922" s="30">
        <f t="shared" si="104"/>
        <v>0.4</v>
      </c>
    </row>
    <row r="923" spans="22:28" x14ac:dyDescent="0.3">
      <c r="V923" s="30">
        <v>918</v>
      </c>
      <c r="W923" s="30">
        <f t="shared" si="99"/>
        <v>10</v>
      </c>
      <c r="X923" s="30">
        <f t="shared" si="100"/>
        <v>10</v>
      </c>
      <c r="Y923" s="30">
        <f t="shared" si="101"/>
        <v>20</v>
      </c>
      <c r="Z923" s="30">
        <f t="shared" si="102"/>
        <v>367.20000000000005</v>
      </c>
      <c r="AA923" s="30">
        <f t="shared" si="103"/>
        <v>367.20000000000005</v>
      </c>
      <c r="AB923" s="30">
        <f t="shared" si="104"/>
        <v>0.4</v>
      </c>
    </row>
    <row r="924" spans="22:28" x14ac:dyDescent="0.3">
      <c r="V924" s="30">
        <v>919</v>
      </c>
      <c r="W924" s="30">
        <f t="shared" ref="W924:W987" si="105">IF(F$7="Common",0,IF(OR(V924&lt;=F$11,F$11=""),MIN(V924,F$10*F$5),IF(OR(V924&lt;=F$13,F$13=""),MIN(V924,F$12*F$5),IF(OR(V924&lt;=F$15,F$15=""),MIN(V924,F$14*F$5),0))))</f>
        <v>10</v>
      </c>
      <c r="X924" s="30">
        <f t="shared" ref="X924:X987" si="106">IF(F$7="Participating Preferred",IF($F$9="",(V924-W924)*F$6,MIN(F$9*F$5-W924,(V924-W924)*F$6)),0)</f>
        <v>10</v>
      </c>
      <c r="Y924" s="30">
        <f t="shared" ref="Y924:Y987" si="107">W924+X924</f>
        <v>20</v>
      </c>
      <c r="Z924" s="30">
        <f t="shared" ref="Z924:Z987" si="108">V924*MIN(F$6*IF($F$7="common",1,F$16),1)</f>
        <v>367.6</v>
      </c>
      <c r="AA924" s="30">
        <f t="shared" ref="AA924:AA987" si="109">MAX(Y924:Z924)</f>
        <v>367.6</v>
      </c>
      <c r="AB924" s="30">
        <f t="shared" ref="AB924:AB987" si="110">ROUND((AA924-AA923)/(V924-V923),5)</f>
        <v>0.4</v>
      </c>
    </row>
    <row r="925" spans="22:28" x14ac:dyDescent="0.3">
      <c r="V925" s="30">
        <v>920</v>
      </c>
      <c r="W925" s="30">
        <f t="shared" si="105"/>
        <v>10</v>
      </c>
      <c r="X925" s="30">
        <f t="shared" si="106"/>
        <v>10</v>
      </c>
      <c r="Y925" s="30">
        <f t="shared" si="107"/>
        <v>20</v>
      </c>
      <c r="Z925" s="30">
        <f t="shared" si="108"/>
        <v>368</v>
      </c>
      <c r="AA925" s="30">
        <f t="shared" si="109"/>
        <v>368</v>
      </c>
      <c r="AB925" s="30">
        <f t="shared" si="110"/>
        <v>0.4</v>
      </c>
    </row>
    <row r="926" spans="22:28" x14ac:dyDescent="0.3">
      <c r="V926" s="30">
        <v>921</v>
      </c>
      <c r="W926" s="30">
        <f t="shared" si="105"/>
        <v>10</v>
      </c>
      <c r="X926" s="30">
        <f t="shared" si="106"/>
        <v>10</v>
      </c>
      <c r="Y926" s="30">
        <f t="shared" si="107"/>
        <v>20</v>
      </c>
      <c r="Z926" s="30">
        <f t="shared" si="108"/>
        <v>368.40000000000003</v>
      </c>
      <c r="AA926" s="30">
        <f t="shared" si="109"/>
        <v>368.40000000000003</v>
      </c>
      <c r="AB926" s="30">
        <f t="shared" si="110"/>
        <v>0.4</v>
      </c>
    </row>
    <row r="927" spans="22:28" x14ac:dyDescent="0.3">
      <c r="V927" s="30">
        <v>922</v>
      </c>
      <c r="W927" s="30">
        <f t="shared" si="105"/>
        <v>10</v>
      </c>
      <c r="X927" s="30">
        <f t="shared" si="106"/>
        <v>10</v>
      </c>
      <c r="Y927" s="30">
        <f t="shared" si="107"/>
        <v>20</v>
      </c>
      <c r="Z927" s="30">
        <f t="shared" si="108"/>
        <v>368.8</v>
      </c>
      <c r="AA927" s="30">
        <f t="shared" si="109"/>
        <v>368.8</v>
      </c>
      <c r="AB927" s="30">
        <f t="shared" si="110"/>
        <v>0.4</v>
      </c>
    </row>
    <row r="928" spans="22:28" x14ac:dyDescent="0.3">
      <c r="V928" s="30">
        <v>923</v>
      </c>
      <c r="W928" s="30">
        <f t="shared" si="105"/>
        <v>10</v>
      </c>
      <c r="X928" s="30">
        <f t="shared" si="106"/>
        <v>10</v>
      </c>
      <c r="Y928" s="30">
        <f t="shared" si="107"/>
        <v>20</v>
      </c>
      <c r="Z928" s="30">
        <f t="shared" si="108"/>
        <v>369.20000000000005</v>
      </c>
      <c r="AA928" s="30">
        <f t="shared" si="109"/>
        <v>369.20000000000005</v>
      </c>
      <c r="AB928" s="30">
        <f t="shared" si="110"/>
        <v>0.4</v>
      </c>
    </row>
    <row r="929" spans="22:28" x14ac:dyDescent="0.3">
      <c r="V929" s="30">
        <v>924</v>
      </c>
      <c r="W929" s="30">
        <f t="shared" si="105"/>
        <v>10</v>
      </c>
      <c r="X929" s="30">
        <f t="shared" si="106"/>
        <v>10</v>
      </c>
      <c r="Y929" s="30">
        <f t="shared" si="107"/>
        <v>20</v>
      </c>
      <c r="Z929" s="30">
        <f t="shared" si="108"/>
        <v>369.6</v>
      </c>
      <c r="AA929" s="30">
        <f t="shared" si="109"/>
        <v>369.6</v>
      </c>
      <c r="AB929" s="30">
        <f t="shared" si="110"/>
        <v>0.4</v>
      </c>
    </row>
    <row r="930" spans="22:28" x14ac:dyDescent="0.3">
      <c r="V930" s="30">
        <v>925</v>
      </c>
      <c r="W930" s="30">
        <f t="shared" si="105"/>
        <v>10</v>
      </c>
      <c r="X930" s="30">
        <f t="shared" si="106"/>
        <v>10</v>
      </c>
      <c r="Y930" s="30">
        <f t="shared" si="107"/>
        <v>20</v>
      </c>
      <c r="Z930" s="30">
        <f t="shared" si="108"/>
        <v>370</v>
      </c>
      <c r="AA930" s="30">
        <f t="shared" si="109"/>
        <v>370</v>
      </c>
      <c r="AB930" s="30">
        <f t="shared" si="110"/>
        <v>0.4</v>
      </c>
    </row>
    <row r="931" spans="22:28" x14ac:dyDescent="0.3">
      <c r="V931" s="30">
        <v>926</v>
      </c>
      <c r="W931" s="30">
        <f t="shared" si="105"/>
        <v>10</v>
      </c>
      <c r="X931" s="30">
        <f t="shared" si="106"/>
        <v>10</v>
      </c>
      <c r="Y931" s="30">
        <f t="shared" si="107"/>
        <v>20</v>
      </c>
      <c r="Z931" s="30">
        <f t="shared" si="108"/>
        <v>370.40000000000003</v>
      </c>
      <c r="AA931" s="30">
        <f t="shared" si="109"/>
        <v>370.40000000000003</v>
      </c>
      <c r="AB931" s="30">
        <f t="shared" si="110"/>
        <v>0.4</v>
      </c>
    </row>
    <row r="932" spans="22:28" x14ac:dyDescent="0.3">
      <c r="V932" s="30">
        <v>927</v>
      </c>
      <c r="W932" s="30">
        <f t="shared" si="105"/>
        <v>10</v>
      </c>
      <c r="X932" s="30">
        <f t="shared" si="106"/>
        <v>10</v>
      </c>
      <c r="Y932" s="30">
        <f t="shared" si="107"/>
        <v>20</v>
      </c>
      <c r="Z932" s="30">
        <f t="shared" si="108"/>
        <v>370.8</v>
      </c>
      <c r="AA932" s="30">
        <f t="shared" si="109"/>
        <v>370.8</v>
      </c>
      <c r="AB932" s="30">
        <f t="shared" si="110"/>
        <v>0.4</v>
      </c>
    </row>
    <row r="933" spans="22:28" x14ac:dyDescent="0.3">
      <c r="V933" s="30">
        <v>928</v>
      </c>
      <c r="W933" s="30">
        <f t="shared" si="105"/>
        <v>10</v>
      </c>
      <c r="X933" s="30">
        <f t="shared" si="106"/>
        <v>10</v>
      </c>
      <c r="Y933" s="30">
        <f t="shared" si="107"/>
        <v>20</v>
      </c>
      <c r="Z933" s="30">
        <f t="shared" si="108"/>
        <v>371.20000000000005</v>
      </c>
      <c r="AA933" s="30">
        <f t="shared" si="109"/>
        <v>371.20000000000005</v>
      </c>
      <c r="AB933" s="30">
        <f t="shared" si="110"/>
        <v>0.4</v>
      </c>
    </row>
    <row r="934" spans="22:28" x14ac:dyDescent="0.3">
      <c r="V934" s="30">
        <v>929</v>
      </c>
      <c r="W934" s="30">
        <f t="shared" si="105"/>
        <v>10</v>
      </c>
      <c r="X934" s="30">
        <f t="shared" si="106"/>
        <v>10</v>
      </c>
      <c r="Y934" s="30">
        <f t="shared" si="107"/>
        <v>20</v>
      </c>
      <c r="Z934" s="30">
        <f t="shared" si="108"/>
        <v>371.6</v>
      </c>
      <c r="AA934" s="30">
        <f t="shared" si="109"/>
        <v>371.6</v>
      </c>
      <c r="AB934" s="30">
        <f t="shared" si="110"/>
        <v>0.4</v>
      </c>
    </row>
    <row r="935" spans="22:28" x14ac:dyDescent="0.3">
      <c r="V935" s="30">
        <v>930</v>
      </c>
      <c r="W935" s="30">
        <f t="shared" si="105"/>
        <v>10</v>
      </c>
      <c r="X935" s="30">
        <f t="shared" si="106"/>
        <v>10</v>
      </c>
      <c r="Y935" s="30">
        <f t="shared" si="107"/>
        <v>20</v>
      </c>
      <c r="Z935" s="30">
        <f t="shared" si="108"/>
        <v>372</v>
      </c>
      <c r="AA935" s="30">
        <f t="shared" si="109"/>
        <v>372</v>
      </c>
      <c r="AB935" s="30">
        <f t="shared" si="110"/>
        <v>0.4</v>
      </c>
    </row>
    <row r="936" spans="22:28" x14ac:dyDescent="0.3">
      <c r="V936" s="30">
        <v>931</v>
      </c>
      <c r="W936" s="30">
        <f t="shared" si="105"/>
        <v>10</v>
      </c>
      <c r="X936" s="30">
        <f t="shared" si="106"/>
        <v>10</v>
      </c>
      <c r="Y936" s="30">
        <f t="shared" si="107"/>
        <v>20</v>
      </c>
      <c r="Z936" s="30">
        <f t="shared" si="108"/>
        <v>372.40000000000003</v>
      </c>
      <c r="AA936" s="30">
        <f t="shared" si="109"/>
        <v>372.40000000000003</v>
      </c>
      <c r="AB936" s="30">
        <f t="shared" si="110"/>
        <v>0.4</v>
      </c>
    </row>
    <row r="937" spans="22:28" x14ac:dyDescent="0.3">
      <c r="V937" s="30">
        <v>932</v>
      </c>
      <c r="W937" s="30">
        <f t="shared" si="105"/>
        <v>10</v>
      </c>
      <c r="X937" s="30">
        <f t="shared" si="106"/>
        <v>10</v>
      </c>
      <c r="Y937" s="30">
        <f t="shared" si="107"/>
        <v>20</v>
      </c>
      <c r="Z937" s="30">
        <f t="shared" si="108"/>
        <v>372.8</v>
      </c>
      <c r="AA937" s="30">
        <f t="shared" si="109"/>
        <v>372.8</v>
      </c>
      <c r="AB937" s="30">
        <f t="shared" si="110"/>
        <v>0.4</v>
      </c>
    </row>
    <row r="938" spans="22:28" x14ac:dyDescent="0.3">
      <c r="V938" s="30">
        <v>933</v>
      </c>
      <c r="W938" s="30">
        <f t="shared" si="105"/>
        <v>10</v>
      </c>
      <c r="X938" s="30">
        <f t="shared" si="106"/>
        <v>10</v>
      </c>
      <c r="Y938" s="30">
        <f t="shared" si="107"/>
        <v>20</v>
      </c>
      <c r="Z938" s="30">
        <f t="shared" si="108"/>
        <v>373.20000000000005</v>
      </c>
      <c r="AA938" s="30">
        <f t="shared" si="109"/>
        <v>373.20000000000005</v>
      </c>
      <c r="AB938" s="30">
        <f t="shared" si="110"/>
        <v>0.4</v>
      </c>
    </row>
    <row r="939" spans="22:28" x14ac:dyDescent="0.3">
      <c r="V939" s="30">
        <v>934</v>
      </c>
      <c r="W939" s="30">
        <f t="shared" si="105"/>
        <v>10</v>
      </c>
      <c r="X939" s="30">
        <f t="shared" si="106"/>
        <v>10</v>
      </c>
      <c r="Y939" s="30">
        <f t="shared" si="107"/>
        <v>20</v>
      </c>
      <c r="Z939" s="30">
        <f t="shared" si="108"/>
        <v>373.6</v>
      </c>
      <c r="AA939" s="30">
        <f t="shared" si="109"/>
        <v>373.6</v>
      </c>
      <c r="AB939" s="30">
        <f t="shared" si="110"/>
        <v>0.4</v>
      </c>
    </row>
    <row r="940" spans="22:28" x14ac:dyDescent="0.3">
      <c r="V940" s="30">
        <v>935</v>
      </c>
      <c r="W940" s="30">
        <f t="shared" si="105"/>
        <v>10</v>
      </c>
      <c r="X940" s="30">
        <f t="shared" si="106"/>
        <v>10</v>
      </c>
      <c r="Y940" s="30">
        <f t="shared" si="107"/>
        <v>20</v>
      </c>
      <c r="Z940" s="30">
        <f t="shared" si="108"/>
        <v>374</v>
      </c>
      <c r="AA940" s="30">
        <f t="shared" si="109"/>
        <v>374</v>
      </c>
      <c r="AB940" s="30">
        <f t="shared" si="110"/>
        <v>0.4</v>
      </c>
    </row>
    <row r="941" spans="22:28" x14ac:dyDescent="0.3">
      <c r="V941" s="30">
        <v>936</v>
      </c>
      <c r="W941" s="30">
        <f t="shared" si="105"/>
        <v>10</v>
      </c>
      <c r="X941" s="30">
        <f t="shared" si="106"/>
        <v>10</v>
      </c>
      <c r="Y941" s="30">
        <f t="shared" si="107"/>
        <v>20</v>
      </c>
      <c r="Z941" s="30">
        <f t="shared" si="108"/>
        <v>374.40000000000003</v>
      </c>
      <c r="AA941" s="30">
        <f t="shared" si="109"/>
        <v>374.40000000000003</v>
      </c>
      <c r="AB941" s="30">
        <f t="shared" si="110"/>
        <v>0.4</v>
      </c>
    </row>
    <row r="942" spans="22:28" x14ac:dyDescent="0.3">
      <c r="V942" s="30">
        <v>937</v>
      </c>
      <c r="W942" s="30">
        <f t="shared" si="105"/>
        <v>10</v>
      </c>
      <c r="X942" s="30">
        <f t="shared" si="106"/>
        <v>10</v>
      </c>
      <c r="Y942" s="30">
        <f t="shared" si="107"/>
        <v>20</v>
      </c>
      <c r="Z942" s="30">
        <f t="shared" si="108"/>
        <v>374.8</v>
      </c>
      <c r="AA942" s="30">
        <f t="shared" si="109"/>
        <v>374.8</v>
      </c>
      <c r="AB942" s="30">
        <f t="shared" si="110"/>
        <v>0.4</v>
      </c>
    </row>
    <row r="943" spans="22:28" x14ac:dyDescent="0.3">
      <c r="V943" s="30">
        <v>938</v>
      </c>
      <c r="W943" s="30">
        <f t="shared" si="105"/>
        <v>10</v>
      </c>
      <c r="X943" s="30">
        <f t="shared" si="106"/>
        <v>10</v>
      </c>
      <c r="Y943" s="30">
        <f t="shared" si="107"/>
        <v>20</v>
      </c>
      <c r="Z943" s="30">
        <f t="shared" si="108"/>
        <v>375.20000000000005</v>
      </c>
      <c r="AA943" s="30">
        <f t="shared" si="109"/>
        <v>375.20000000000005</v>
      </c>
      <c r="AB943" s="30">
        <f t="shared" si="110"/>
        <v>0.4</v>
      </c>
    </row>
    <row r="944" spans="22:28" x14ac:dyDescent="0.3">
      <c r="V944" s="30">
        <v>939</v>
      </c>
      <c r="W944" s="30">
        <f t="shared" si="105"/>
        <v>10</v>
      </c>
      <c r="X944" s="30">
        <f t="shared" si="106"/>
        <v>10</v>
      </c>
      <c r="Y944" s="30">
        <f t="shared" si="107"/>
        <v>20</v>
      </c>
      <c r="Z944" s="30">
        <f t="shared" si="108"/>
        <v>375.6</v>
      </c>
      <c r="AA944" s="30">
        <f t="shared" si="109"/>
        <v>375.6</v>
      </c>
      <c r="AB944" s="30">
        <f t="shared" si="110"/>
        <v>0.4</v>
      </c>
    </row>
    <row r="945" spans="22:28" x14ac:dyDescent="0.3">
      <c r="V945" s="30">
        <v>940</v>
      </c>
      <c r="W945" s="30">
        <f t="shared" si="105"/>
        <v>10</v>
      </c>
      <c r="X945" s="30">
        <f t="shared" si="106"/>
        <v>10</v>
      </c>
      <c r="Y945" s="30">
        <f t="shared" si="107"/>
        <v>20</v>
      </c>
      <c r="Z945" s="30">
        <f t="shared" si="108"/>
        <v>376</v>
      </c>
      <c r="AA945" s="30">
        <f t="shared" si="109"/>
        <v>376</v>
      </c>
      <c r="AB945" s="30">
        <f t="shared" si="110"/>
        <v>0.4</v>
      </c>
    </row>
    <row r="946" spans="22:28" x14ac:dyDescent="0.3">
      <c r="V946" s="30">
        <v>941</v>
      </c>
      <c r="W946" s="30">
        <f t="shared" si="105"/>
        <v>10</v>
      </c>
      <c r="X946" s="30">
        <f t="shared" si="106"/>
        <v>10</v>
      </c>
      <c r="Y946" s="30">
        <f t="shared" si="107"/>
        <v>20</v>
      </c>
      <c r="Z946" s="30">
        <f t="shared" si="108"/>
        <v>376.40000000000003</v>
      </c>
      <c r="AA946" s="30">
        <f t="shared" si="109"/>
        <v>376.40000000000003</v>
      </c>
      <c r="AB946" s="30">
        <f t="shared" si="110"/>
        <v>0.4</v>
      </c>
    </row>
    <row r="947" spans="22:28" x14ac:dyDescent="0.3">
      <c r="V947" s="30">
        <v>942</v>
      </c>
      <c r="W947" s="30">
        <f t="shared" si="105"/>
        <v>10</v>
      </c>
      <c r="X947" s="30">
        <f t="shared" si="106"/>
        <v>10</v>
      </c>
      <c r="Y947" s="30">
        <f t="shared" si="107"/>
        <v>20</v>
      </c>
      <c r="Z947" s="30">
        <f t="shared" si="108"/>
        <v>376.8</v>
      </c>
      <c r="AA947" s="30">
        <f t="shared" si="109"/>
        <v>376.8</v>
      </c>
      <c r="AB947" s="30">
        <f t="shared" si="110"/>
        <v>0.4</v>
      </c>
    </row>
    <row r="948" spans="22:28" x14ac:dyDescent="0.3">
      <c r="V948" s="30">
        <v>943</v>
      </c>
      <c r="W948" s="30">
        <f t="shared" si="105"/>
        <v>10</v>
      </c>
      <c r="X948" s="30">
        <f t="shared" si="106"/>
        <v>10</v>
      </c>
      <c r="Y948" s="30">
        <f t="shared" si="107"/>
        <v>20</v>
      </c>
      <c r="Z948" s="30">
        <f t="shared" si="108"/>
        <v>377.20000000000005</v>
      </c>
      <c r="AA948" s="30">
        <f t="shared" si="109"/>
        <v>377.20000000000005</v>
      </c>
      <c r="AB948" s="30">
        <f t="shared" si="110"/>
        <v>0.4</v>
      </c>
    </row>
    <row r="949" spans="22:28" x14ac:dyDescent="0.3">
      <c r="V949" s="30">
        <v>944</v>
      </c>
      <c r="W949" s="30">
        <f t="shared" si="105"/>
        <v>10</v>
      </c>
      <c r="X949" s="30">
        <f t="shared" si="106"/>
        <v>10</v>
      </c>
      <c r="Y949" s="30">
        <f t="shared" si="107"/>
        <v>20</v>
      </c>
      <c r="Z949" s="30">
        <f t="shared" si="108"/>
        <v>377.6</v>
      </c>
      <c r="AA949" s="30">
        <f t="shared" si="109"/>
        <v>377.6</v>
      </c>
      <c r="AB949" s="30">
        <f t="shared" si="110"/>
        <v>0.4</v>
      </c>
    </row>
    <row r="950" spans="22:28" x14ac:dyDescent="0.3">
      <c r="V950" s="30">
        <v>945</v>
      </c>
      <c r="W950" s="30">
        <f t="shared" si="105"/>
        <v>10</v>
      </c>
      <c r="X950" s="30">
        <f t="shared" si="106"/>
        <v>10</v>
      </c>
      <c r="Y950" s="30">
        <f t="shared" si="107"/>
        <v>20</v>
      </c>
      <c r="Z950" s="30">
        <f t="shared" si="108"/>
        <v>378</v>
      </c>
      <c r="AA950" s="30">
        <f t="shared" si="109"/>
        <v>378</v>
      </c>
      <c r="AB950" s="30">
        <f t="shared" si="110"/>
        <v>0.4</v>
      </c>
    </row>
    <row r="951" spans="22:28" x14ac:dyDescent="0.3">
      <c r="V951" s="30">
        <v>946</v>
      </c>
      <c r="W951" s="30">
        <f t="shared" si="105"/>
        <v>10</v>
      </c>
      <c r="X951" s="30">
        <f t="shared" si="106"/>
        <v>10</v>
      </c>
      <c r="Y951" s="30">
        <f t="shared" si="107"/>
        <v>20</v>
      </c>
      <c r="Z951" s="30">
        <f t="shared" si="108"/>
        <v>378.40000000000003</v>
      </c>
      <c r="AA951" s="30">
        <f t="shared" si="109"/>
        <v>378.40000000000003</v>
      </c>
      <c r="AB951" s="30">
        <f t="shared" si="110"/>
        <v>0.4</v>
      </c>
    </row>
    <row r="952" spans="22:28" x14ac:dyDescent="0.3">
      <c r="V952" s="30">
        <v>947</v>
      </c>
      <c r="W952" s="30">
        <f t="shared" si="105"/>
        <v>10</v>
      </c>
      <c r="X952" s="30">
        <f t="shared" si="106"/>
        <v>10</v>
      </c>
      <c r="Y952" s="30">
        <f t="shared" si="107"/>
        <v>20</v>
      </c>
      <c r="Z952" s="30">
        <f t="shared" si="108"/>
        <v>378.8</v>
      </c>
      <c r="AA952" s="30">
        <f t="shared" si="109"/>
        <v>378.8</v>
      </c>
      <c r="AB952" s="30">
        <f t="shared" si="110"/>
        <v>0.4</v>
      </c>
    </row>
    <row r="953" spans="22:28" x14ac:dyDescent="0.3">
      <c r="V953" s="30">
        <v>948</v>
      </c>
      <c r="W953" s="30">
        <f t="shared" si="105"/>
        <v>10</v>
      </c>
      <c r="X953" s="30">
        <f t="shared" si="106"/>
        <v>10</v>
      </c>
      <c r="Y953" s="30">
        <f t="shared" si="107"/>
        <v>20</v>
      </c>
      <c r="Z953" s="30">
        <f t="shared" si="108"/>
        <v>379.20000000000005</v>
      </c>
      <c r="AA953" s="30">
        <f t="shared" si="109"/>
        <v>379.20000000000005</v>
      </c>
      <c r="AB953" s="30">
        <f t="shared" si="110"/>
        <v>0.4</v>
      </c>
    </row>
    <row r="954" spans="22:28" x14ac:dyDescent="0.3">
      <c r="V954" s="30">
        <v>949</v>
      </c>
      <c r="W954" s="30">
        <f t="shared" si="105"/>
        <v>10</v>
      </c>
      <c r="X954" s="30">
        <f t="shared" si="106"/>
        <v>10</v>
      </c>
      <c r="Y954" s="30">
        <f t="shared" si="107"/>
        <v>20</v>
      </c>
      <c r="Z954" s="30">
        <f t="shared" si="108"/>
        <v>379.6</v>
      </c>
      <c r="AA954" s="30">
        <f t="shared" si="109"/>
        <v>379.6</v>
      </c>
      <c r="AB954" s="30">
        <f t="shared" si="110"/>
        <v>0.4</v>
      </c>
    </row>
    <row r="955" spans="22:28" x14ac:dyDescent="0.3">
      <c r="V955" s="30">
        <v>950</v>
      </c>
      <c r="W955" s="30">
        <f t="shared" si="105"/>
        <v>10</v>
      </c>
      <c r="X955" s="30">
        <f t="shared" si="106"/>
        <v>10</v>
      </c>
      <c r="Y955" s="30">
        <f t="shared" si="107"/>
        <v>20</v>
      </c>
      <c r="Z955" s="30">
        <f t="shared" si="108"/>
        <v>380</v>
      </c>
      <c r="AA955" s="30">
        <f t="shared" si="109"/>
        <v>380</v>
      </c>
      <c r="AB955" s="30">
        <f t="shared" si="110"/>
        <v>0.4</v>
      </c>
    </row>
    <row r="956" spans="22:28" x14ac:dyDescent="0.3">
      <c r="V956" s="30">
        <v>951</v>
      </c>
      <c r="W956" s="30">
        <f t="shared" si="105"/>
        <v>10</v>
      </c>
      <c r="X956" s="30">
        <f t="shared" si="106"/>
        <v>10</v>
      </c>
      <c r="Y956" s="30">
        <f t="shared" si="107"/>
        <v>20</v>
      </c>
      <c r="Z956" s="30">
        <f t="shared" si="108"/>
        <v>380.40000000000003</v>
      </c>
      <c r="AA956" s="30">
        <f t="shared" si="109"/>
        <v>380.40000000000003</v>
      </c>
      <c r="AB956" s="30">
        <f t="shared" si="110"/>
        <v>0.4</v>
      </c>
    </row>
    <row r="957" spans="22:28" x14ac:dyDescent="0.3">
      <c r="V957" s="30">
        <v>952</v>
      </c>
      <c r="W957" s="30">
        <f t="shared" si="105"/>
        <v>10</v>
      </c>
      <c r="X957" s="30">
        <f t="shared" si="106"/>
        <v>10</v>
      </c>
      <c r="Y957" s="30">
        <f t="shared" si="107"/>
        <v>20</v>
      </c>
      <c r="Z957" s="30">
        <f t="shared" si="108"/>
        <v>380.8</v>
      </c>
      <c r="AA957" s="30">
        <f t="shared" si="109"/>
        <v>380.8</v>
      </c>
      <c r="AB957" s="30">
        <f t="shared" si="110"/>
        <v>0.4</v>
      </c>
    </row>
    <row r="958" spans="22:28" x14ac:dyDescent="0.3">
      <c r="V958" s="30">
        <v>953</v>
      </c>
      <c r="W958" s="30">
        <f t="shared" si="105"/>
        <v>10</v>
      </c>
      <c r="X958" s="30">
        <f t="shared" si="106"/>
        <v>10</v>
      </c>
      <c r="Y958" s="30">
        <f t="shared" si="107"/>
        <v>20</v>
      </c>
      <c r="Z958" s="30">
        <f t="shared" si="108"/>
        <v>381.20000000000005</v>
      </c>
      <c r="AA958" s="30">
        <f t="shared" si="109"/>
        <v>381.20000000000005</v>
      </c>
      <c r="AB958" s="30">
        <f t="shared" si="110"/>
        <v>0.4</v>
      </c>
    </row>
    <row r="959" spans="22:28" x14ac:dyDescent="0.3">
      <c r="V959" s="30">
        <v>954</v>
      </c>
      <c r="W959" s="30">
        <f t="shared" si="105"/>
        <v>10</v>
      </c>
      <c r="X959" s="30">
        <f t="shared" si="106"/>
        <v>10</v>
      </c>
      <c r="Y959" s="30">
        <f t="shared" si="107"/>
        <v>20</v>
      </c>
      <c r="Z959" s="30">
        <f t="shared" si="108"/>
        <v>381.6</v>
      </c>
      <c r="AA959" s="30">
        <f t="shared" si="109"/>
        <v>381.6</v>
      </c>
      <c r="AB959" s="30">
        <f t="shared" si="110"/>
        <v>0.4</v>
      </c>
    </row>
    <row r="960" spans="22:28" x14ac:dyDescent="0.3">
      <c r="V960" s="30">
        <v>955</v>
      </c>
      <c r="W960" s="30">
        <f t="shared" si="105"/>
        <v>10</v>
      </c>
      <c r="X960" s="30">
        <f t="shared" si="106"/>
        <v>10</v>
      </c>
      <c r="Y960" s="30">
        <f t="shared" si="107"/>
        <v>20</v>
      </c>
      <c r="Z960" s="30">
        <f t="shared" si="108"/>
        <v>382</v>
      </c>
      <c r="AA960" s="30">
        <f t="shared" si="109"/>
        <v>382</v>
      </c>
      <c r="AB960" s="30">
        <f t="shared" si="110"/>
        <v>0.4</v>
      </c>
    </row>
    <row r="961" spans="22:28" x14ac:dyDescent="0.3">
      <c r="V961" s="30">
        <v>956</v>
      </c>
      <c r="W961" s="30">
        <f t="shared" si="105"/>
        <v>10</v>
      </c>
      <c r="X961" s="30">
        <f t="shared" si="106"/>
        <v>10</v>
      </c>
      <c r="Y961" s="30">
        <f t="shared" si="107"/>
        <v>20</v>
      </c>
      <c r="Z961" s="30">
        <f t="shared" si="108"/>
        <v>382.40000000000003</v>
      </c>
      <c r="AA961" s="30">
        <f t="shared" si="109"/>
        <v>382.40000000000003</v>
      </c>
      <c r="AB961" s="30">
        <f t="shared" si="110"/>
        <v>0.4</v>
      </c>
    </row>
    <row r="962" spans="22:28" x14ac:dyDescent="0.3">
      <c r="V962" s="30">
        <v>957</v>
      </c>
      <c r="W962" s="30">
        <f t="shared" si="105"/>
        <v>10</v>
      </c>
      <c r="X962" s="30">
        <f t="shared" si="106"/>
        <v>10</v>
      </c>
      <c r="Y962" s="30">
        <f t="shared" si="107"/>
        <v>20</v>
      </c>
      <c r="Z962" s="30">
        <f t="shared" si="108"/>
        <v>382.8</v>
      </c>
      <c r="AA962" s="30">
        <f t="shared" si="109"/>
        <v>382.8</v>
      </c>
      <c r="AB962" s="30">
        <f t="shared" si="110"/>
        <v>0.4</v>
      </c>
    </row>
    <row r="963" spans="22:28" x14ac:dyDescent="0.3">
      <c r="V963" s="30">
        <v>958</v>
      </c>
      <c r="W963" s="30">
        <f t="shared" si="105"/>
        <v>10</v>
      </c>
      <c r="X963" s="30">
        <f t="shared" si="106"/>
        <v>10</v>
      </c>
      <c r="Y963" s="30">
        <f t="shared" si="107"/>
        <v>20</v>
      </c>
      <c r="Z963" s="30">
        <f t="shared" si="108"/>
        <v>383.20000000000005</v>
      </c>
      <c r="AA963" s="30">
        <f t="shared" si="109"/>
        <v>383.20000000000005</v>
      </c>
      <c r="AB963" s="30">
        <f t="shared" si="110"/>
        <v>0.4</v>
      </c>
    </row>
    <row r="964" spans="22:28" x14ac:dyDescent="0.3">
      <c r="V964" s="30">
        <v>959</v>
      </c>
      <c r="W964" s="30">
        <f t="shared" si="105"/>
        <v>10</v>
      </c>
      <c r="X964" s="30">
        <f t="shared" si="106"/>
        <v>10</v>
      </c>
      <c r="Y964" s="30">
        <f t="shared" si="107"/>
        <v>20</v>
      </c>
      <c r="Z964" s="30">
        <f t="shared" si="108"/>
        <v>383.6</v>
      </c>
      <c r="AA964" s="30">
        <f t="shared" si="109"/>
        <v>383.6</v>
      </c>
      <c r="AB964" s="30">
        <f t="shared" si="110"/>
        <v>0.4</v>
      </c>
    </row>
    <row r="965" spans="22:28" x14ac:dyDescent="0.3">
      <c r="V965" s="30">
        <v>960</v>
      </c>
      <c r="W965" s="30">
        <f t="shared" si="105"/>
        <v>10</v>
      </c>
      <c r="X965" s="30">
        <f t="shared" si="106"/>
        <v>10</v>
      </c>
      <c r="Y965" s="30">
        <f t="shared" si="107"/>
        <v>20</v>
      </c>
      <c r="Z965" s="30">
        <f t="shared" si="108"/>
        <v>384</v>
      </c>
      <c r="AA965" s="30">
        <f t="shared" si="109"/>
        <v>384</v>
      </c>
      <c r="AB965" s="30">
        <f t="shared" si="110"/>
        <v>0.4</v>
      </c>
    </row>
    <row r="966" spans="22:28" x14ac:dyDescent="0.3">
      <c r="V966" s="30">
        <v>961</v>
      </c>
      <c r="W966" s="30">
        <f t="shared" si="105"/>
        <v>10</v>
      </c>
      <c r="X966" s="30">
        <f t="shared" si="106"/>
        <v>10</v>
      </c>
      <c r="Y966" s="30">
        <f t="shared" si="107"/>
        <v>20</v>
      </c>
      <c r="Z966" s="30">
        <f t="shared" si="108"/>
        <v>384.40000000000003</v>
      </c>
      <c r="AA966" s="30">
        <f t="shared" si="109"/>
        <v>384.40000000000003</v>
      </c>
      <c r="AB966" s="30">
        <f t="shared" si="110"/>
        <v>0.4</v>
      </c>
    </row>
    <row r="967" spans="22:28" x14ac:dyDescent="0.3">
      <c r="V967" s="30">
        <v>962</v>
      </c>
      <c r="W967" s="30">
        <f t="shared" si="105"/>
        <v>10</v>
      </c>
      <c r="X967" s="30">
        <f t="shared" si="106"/>
        <v>10</v>
      </c>
      <c r="Y967" s="30">
        <f t="shared" si="107"/>
        <v>20</v>
      </c>
      <c r="Z967" s="30">
        <f t="shared" si="108"/>
        <v>384.8</v>
      </c>
      <c r="AA967" s="30">
        <f t="shared" si="109"/>
        <v>384.8</v>
      </c>
      <c r="AB967" s="30">
        <f t="shared" si="110"/>
        <v>0.4</v>
      </c>
    </row>
    <row r="968" spans="22:28" x14ac:dyDescent="0.3">
      <c r="V968" s="30">
        <v>963</v>
      </c>
      <c r="W968" s="30">
        <f t="shared" si="105"/>
        <v>10</v>
      </c>
      <c r="X968" s="30">
        <f t="shared" si="106"/>
        <v>10</v>
      </c>
      <c r="Y968" s="30">
        <f t="shared" si="107"/>
        <v>20</v>
      </c>
      <c r="Z968" s="30">
        <f t="shared" si="108"/>
        <v>385.20000000000005</v>
      </c>
      <c r="AA968" s="30">
        <f t="shared" si="109"/>
        <v>385.20000000000005</v>
      </c>
      <c r="AB968" s="30">
        <f t="shared" si="110"/>
        <v>0.4</v>
      </c>
    </row>
    <row r="969" spans="22:28" x14ac:dyDescent="0.3">
      <c r="V969" s="30">
        <v>964</v>
      </c>
      <c r="W969" s="30">
        <f t="shared" si="105"/>
        <v>10</v>
      </c>
      <c r="X969" s="30">
        <f t="shared" si="106"/>
        <v>10</v>
      </c>
      <c r="Y969" s="30">
        <f t="shared" si="107"/>
        <v>20</v>
      </c>
      <c r="Z969" s="30">
        <f t="shared" si="108"/>
        <v>385.6</v>
      </c>
      <c r="AA969" s="30">
        <f t="shared" si="109"/>
        <v>385.6</v>
      </c>
      <c r="AB969" s="30">
        <f t="shared" si="110"/>
        <v>0.4</v>
      </c>
    </row>
    <row r="970" spans="22:28" x14ac:dyDescent="0.3">
      <c r="V970" s="30">
        <v>965</v>
      </c>
      <c r="W970" s="30">
        <f t="shared" si="105"/>
        <v>10</v>
      </c>
      <c r="X970" s="30">
        <f t="shared" si="106"/>
        <v>10</v>
      </c>
      <c r="Y970" s="30">
        <f t="shared" si="107"/>
        <v>20</v>
      </c>
      <c r="Z970" s="30">
        <f t="shared" si="108"/>
        <v>386</v>
      </c>
      <c r="AA970" s="30">
        <f t="shared" si="109"/>
        <v>386</v>
      </c>
      <c r="AB970" s="30">
        <f t="shared" si="110"/>
        <v>0.4</v>
      </c>
    </row>
    <row r="971" spans="22:28" x14ac:dyDescent="0.3">
      <c r="V971" s="30">
        <v>966</v>
      </c>
      <c r="W971" s="30">
        <f t="shared" si="105"/>
        <v>10</v>
      </c>
      <c r="X971" s="30">
        <f t="shared" si="106"/>
        <v>10</v>
      </c>
      <c r="Y971" s="30">
        <f t="shared" si="107"/>
        <v>20</v>
      </c>
      <c r="Z971" s="30">
        <f t="shared" si="108"/>
        <v>386.40000000000003</v>
      </c>
      <c r="AA971" s="30">
        <f t="shared" si="109"/>
        <v>386.40000000000003</v>
      </c>
      <c r="AB971" s="30">
        <f t="shared" si="110"/>
        <v>0.4</v>
      </c>
    </row>
    <row r="972" spans="22:28" x14ac:dyDescent="0.3">
      <c r="V972" s="30">
        <v>967</v>
      </c>
      <c r="W972" s="30">
        <f t="shared" si="105"/>
        <v>10</v>
      </c>
      <c r="X972" s="30">
        <f t="shared" si="106"/>
        <v>10</v>
      </c>
      <c r="Y972" s="30">
        <f t="shared" si="107"/>
        <v>20</v>
      </c>
      <c r="Z972" s="30">
        <f t="shared" si="108"/>
        <v>386.8</v>
      </c>
      <c r="AA972" s="30">
        <f t="shared" si="109"/>
        <v>386.8</v>
      </c>
      <c r="AB972" s="30">
        <f t="shared" si="110"/>
        <v>0.4</v>
      </c>
    </row>
    <row r="973" spans="22:28" x14ac:dyDescent="0.3">
      <c r="V973" s="30">
        <v>968</v>
      </c>
      <c r="W973" s="30">
        <f t="shared" si="105"/>
        <v>10</v>
      </c>
      <c r="X973" s="30">
        <f t="shared" si="106"/>
        <v>10</v>
      </c>
      <c r="Y973" s="30">
        <f t="shared" si="107"/>
        <v>20</v>
      </c>
      <c r="Z973" s="30">
        <f t="shared" si="108"/>
        <v>387.20000000000005</v>
      </c>
      <c r="AA973" s="30">
        <f t="shared" si="109"/>
        <v>387.20000000000005</v>
      </c>
      <c r="AB973" s="30">
        <f t="shared" si="110"/>
        <v>0.4</v>
      </c>
    </row>
    <row r="974" spans="22:28" x14ac:dyDescent="0.3">
      <c r="V974" s="30">
        <v>969</v>
      </c>
      <c r="W974" s="30">
        <f t="shared" si="105"/>
        <v>10</v>
      </c>
      <c r="X974" s="30">
        <f t="shared" si="106"/>
        <v>10</v>
      </c>
      <c r="Y974" s="30">
        <f t="shared" si="107"/>
        <v>20</v>
      </c>
      <c r="Z974" s="30">
        <f t="shared" si="108"/>
        <v>387.6</v>
      </c>
      <c r="AA974" s="30">
        <f t="shared" si="109"/>
        <v>387.6</v>
      </c>
      <c r="AB974" s="30">
        <f t="shared" si="110"/>
        <v>0.4</v>
      </c>
    </row>
    <row r="975" spans="22:28" x14ac:dyDescent="0.3">
      <c r="V975" s="30">
        <v>970</v>
      </c>
      <c r="W975" s="30">
        <f t="shared" si="105"/>
        <v>10</v>
      </c>
      <c r="X975" s="30">
        <f t="shared" si="106"/>
        <v>10</v>
      </c>
      <c r="Y975" s="30">
        <f t="shared" si="107"/>
        <v>20</v>
      </c>
      <c r="Z975" s="30">
        <f t="shared" si="108"/>
        <v>388</v>
      </c>
      <c r="AA975" s="30">
        <f t="shared" si="109"/>
        <v>388</v>
      </c>
      <c r="AB975" s="30">
        <f t="shared" si="110"/>
        <v>0.4</v>
      </c>
    </row>
    <row r="976" spans="22:28" x14ac:dyDescent="0.3">
      <c r="V976" s="30">
        <v>971</v>
      </c>
      <c r="W976" s="30">
        <f t="shared" si="105"/>
        <v>10</v>
      </c>
      <c r="X976" s="30">
        <f t="shared" si="106"/>
        <v>10</v>
      </c>
      <c r="Y976" s="30">
        <f t="shared" si="107"/>
        <v>20</v>
      </c>
      <c r="Z976" s="30">
        <f t="shared" si="108"/>
        <v>388.40000000000003</v>
      </c>
      <c r="AA976" s="30">
        <f t="shared" si="109"/>
        <v>388.40000000000003</v>
      </c>
      <c r="AB976" s="30">
        <f t="shared" si="110"/>
        <v>0.4</v>
      </c>
    </row>
    <row r="977" spans="22:28" x14ac:dyDescent="0.3">
      <c r="V977" s="30">
        <v>972</v>
      </c>
      <c r="W977" s="30">
        <f t="shared" si="105"/>
        <v>10</v>
      </c>
      <c r="X977" s="30">
        <f t="shared" si="106"/>
        <v>10</v>
      </c>
      <c r="Y977" s="30">
        <f t="shared" si="107"/>
        <v>20</v>
      </c>
      <c r="Z977" s="30">
        <f t="shared" si="108"/>
        <v>388.8</v>
      </c>
      <c r="AA977" s="30">
        <f t="shared" si="109"/>
        <v>388.8</v>
      </c>
      <c r="AB977" s="30">
        <f t="shared" si="110"/>
        <v>0.4</v>
      </c>
    </row>
    <row r="978" spans="22:28" x14ac:dyDescent="0.3">
      <c r="V978" s="30">
        <v>973</v>
      </c>
      <c r="W978" s="30">
        <f t="shared" si="105"/>
        <v>10</v>
      </c>
      <c r="X978" s="30">
        <f t="shared" si="106"/>
        <v>10</v>
      </c>
      <c r="Y978" s="30">
        <f t="shared" si="107"/>
        <v>20</v>
      </c>
      <c r="Z978" s="30">
        <f t="shared" si="108"/>
        <v>389.20000000000005</v>
      </c>
      <c r="AA978" s="30">
        <f t="shared" si="109"/>
        <v>389.20000000000005</v>
      </c>
      <c r="AB978" s="30">
        <f t="shared" si="110"/>
        <v>0.4</v>
      </c>
    </row>
    <row r="979" spans="22:28" x14ac:dyDescent="0.3">
      <c r="V979" s="30">
        <v>974</v>
      </c>
      <c r="W979" s="30">
        <f t="shared" si="105"/>
        <v>10</v>
      </c>
      <c r="X979" s="30">
        <f t="shared" si="106"/>
        <v>10</v>
      </c>
      <c r="Y979" s="30">
        <f t="shared" si="107"/>
        <v>20</v>
      </c>
      <c r="Z979" s="30">
        <f t="shared" si="108"/>
        <v>389.6</v>
      </c>
      <c r="AA979" s="30">
        <f t="shared" si="109"/>
        <v>389.6</v>
      </c>
      <c r="AB979" s="30">
        <f t="shared" si="110"/>
        <v>0.4</v>
      </c>
    </row>
    <row r="980" spans="22:28" x14ac:dyDescent="0.3">
      <c r="V980" s="30">
        <v>975</v>
      </c>
      <c r="W980" s="30">
        <f t="shared" si="105"/>
        <v>10</v>
      </c>
      <c r="X980" s="30">
        <f t="shared" si="106"/>
        <v>10</v>
      </c>
      <c r="Y980" s="30">
        <f t="shared" si="107"/>
        <v>20</v>
      </c>
      <c r="Z980" s="30">
        <f t="shared" si="108"/>
        <v>390</v>
      </c>
      <c r="AA980" s="30">
        <f t="shared" si="109"/>
        <v>390</v>
      </c>
      <c r="AB980" s="30">
        <f t="shared" si="110"/>
        <v>0.4</v>
      </c>
    </row>
    <row r="981" spans="22:28" x14ac:dyDescent="0.3">
      <c r="V981" s="30">
        <v>976</v>
      </c>
      <c r="W981" s="30">
        <f t="shared" si="105"/>
        <v>10</v>
      </c>
      <c r="X981" s="30">
        <f t="shared" si="106"/>
        <v>10</v>
      </c>
      <c r="Y981" s="30">
        <f t="shared" si="107"/>
        <v>20</v>
      </c>
      <c r="Z981" s="30">
        <f t="shared" si="108"/>
        <v>390.40000000000003</v>
      </c>
      <c r="AA981" s="30">
        <f t="shared" si="109"/>
        <v>390.40000000000003</v>
      </c>
      <c r="AB981" s="30">
        <f t="shared" si="110"/>
        <v>0.4</v>
      </c>
    </row>
    <row r="982" spans="22:28" x14ac:dyDescent="0.3">
      <c r="V982" s="30">
        <v>977</v>
      </c>
      <c r="W982" s="30">
        <f t="shared" si="105"/>
        <v>10</v>
      </c>
      <c r="X982" s="30">
        <f t="shared" si="106"/>
        <v>10</v>
      </c>
      <c r="Y982" s="30">
        <f t="shared" si="107"/>
        <v>20</v>
      </c>
      <c r="Z982" s="30">
        <f t="shared" si="108"/>
        <v>390.8</v>
      </c>
      <c r="AA982" s="30">
        <f t="shared" si="109"/>
        <v>390.8</v>
      </c>
      <c r="AB982" s="30">
        <f t="shared" si="110"/>
        <v>0.4</v>
      </c>
    </row>
    <row r="983" spans="22:28" x14ac:dyDescent="0.3">
      <c r="V983" s="30">
        <v>978</v>
      </c>
      <c r="W983" s="30">
        <f t="shared" si="105"/>
        <v>10</v>
      </c>
      <c r="X983" s="30">
        <f t="shared" si="106"/>
        <v>10</v>
      </c>
      <c r="Y983" s="30">
        <f t="shared" si="107"/>
        <v>20</v>
      </c>
      <c r="Z983" s="30">
        <f t="shared" si="108"/>
        <v>391.20000000000005</v>
      </c>
      <c r="AA983" s="30">
        <f t="shared" si="109"/>
        <v>391.20000000000005</v>
      </c>
      <c r="AB983" s="30">
        <f t="shared" si="110"/>
        <v>0.4</v>
      </c>
    </row>
    <row r="984" spans="22:28" x14ac:dyDescent="0.3">
      <c r="V984" s="30">
        <v>979</v>
      </c>
      <c r="W984" s="30">
        <f t="shared" si="105"/>
        <v>10</v>
      </c>
      <c r="X984" s="30">
        <f t="shared" si="106"/>
        <v>10</v>
      </c>
      <c r="Y984" s="30">
        <f t="shared" si="107"/>
        <v>20</v>
      </c>
      <c r="Z984" s="30">
        <f t="shared" si="108"/>
        <v>391.6</v>
      </c>
      <c r="AA984" s="30">
        <f t="shared" si="109"/>
        <v>391.6</v>
      </c>
      <c r="AB984" s="30">
        <f t="shared" si="110"/>
        <v>0.4</v>
      </c>
    </row>
    <row r="985" spans="22:28" x14ac:dyDescent="0.3">
      <c r="V985" s="30">
        <v>980</v>
      </c>
      <c r="W985" s="30">
        <f t="shared" si="105"/>
        <v>10</v>
      </c>
      <c r="X985" s="30">
        <f t="shared" si="106"/>
        <v>10</v>
      </c>
      <c r="Y985" s="30">
        <f t="shared" si="107"/>
        <v>20</v>
      </c>
      <c r="Z985" s="30">
        <f t="shared" si="108"/>
        <v>392</v>
      </c>
      <c r="AA985" s="30">
        <f t="shared" si="109"/>
        <v>392</v>
      </c>
      <c r="AB985" s="30">
        <f t="shared" si="110"/>
        <v>0.4</v>
      </c>
    </row>
    <row r="986" spans="22:28" x14ac:dyDescent="0.3">
      <c r="V986" s="30">
        <v>981</v>
      </c>
      <c r="W986" s="30">
        <f t="shared" si="105"/>
        <v>10</v>
      </c>
      <c r="X986" s="30">
        <f t="shared" si="106"/>
        <v>10</v>
      </c>
      <c r="Y986" s="30">
        <f t="shared" si="107"/>
        <v>20</v>
      </c>
      <c r="Z986" s="30">
        <f t="shared" si="108"/>
        <v>392.40000000000003</v>
      </c>
      <c r="AA986" s="30">
        <f t="shared" si="109"/>
        <v>392.40000000000003</v>
      </c>
      <c r="AB986" s="30">
        <f t="shared" si="110"/>
        <v>0.4</v>
      </c>
    </row>
    <row r="987" spans="22:28" x14ac:dyDescent="0.3">
      <c r="V987" s="30">
        <v>982</v>
      </c>
      <c r="W987" s="30">
        <f t="shared" si="105"/>
        <v>10</v>
      </c>
      <c r="X987" s="30">
        <f t="shared" si="106"/>
        <v>10</v>
      </c>
      <c r="Y987" s="30">
        <f t="shared" si="107"/>
        <v>20</v>
      </c>
      <c r="Z987" s="30">
        <f t="shared" si="108"/>
        <v>392.8</v>
      </c>
      <c r="AA987" s="30">
        <f t="shared" si="109"/>
        <v>392.8</v>
      </c>
      <c r="AB987" s="30">
        <f t="shared" si="110"/>
        <v>0.4</v>
      </c>
    </row>
    <row r="988" spans="22:28" x14ac:dyDescent="0.3">
      <c r="V988" s="30">
        <v>983</v>
      </c>
      <c r="W988" s="30">
        <f t="shared" ref="W988:W1051" si="111">IF(F$7="Common",0,IF(OR(V988&lt;=F$11,F$11=""),MIN(V988,F$10*F$5),IF(OR(V988&lt;=F$13,F$13=""),MIN(V988,F$12*F$5),IF(OR(V988&lt;=F$15,F$15=""),MIN(V988,F$14*F$5),0))))</f>
        <v>10</v>
      </c>
      <c r="X988" s="30">
        <f t="shared" ref="X988:X1051" si="112">IF(F$7="Participating Preferred",IF($F$9="",(V988-W988)*F$6,MIN(F$9*F$5-W988,(V988-W988)*F$6)),0)</f>
        <v>10</v>
      </c>
      <c r="Y988" s="30">
        <f t="shared" ref="Y988:Y1051" si="113">W988+X988</f>
        <v>20</v>
      </c>
      <c r="Z988" s="30">
        <f t="shared" ref="Z988:Z1051" si="114">V988*MIN(F$6*IF($F$7="common",1,F$16),1)</f>
        <v>393.20000000000005</v>
      </c>
      <c r="AA988" s="30">
        <f t="shared" ref="AA988:AA1051" si="115">MAX(Y988:Z988)</f>
        <v>393.20000000000005</v>
      </c>
      <c r="AB988" s="30">
        <f t="shared" ref="AB988:AB1051" si="116">ROUND((AA988-AA987)/(V988-V987),5)</f>
        <v>0.4</v>
      </c>
    </row>
    <row r="989" spans="22:28" x14ac:dyDescent="0.3">
      <c r="V989" s="30">
        <v>984</v>
      </c>
      <c r="W989" s="30">
        <f t="shared" si="111"/>
        <v>10</v>
      </c>
      <c r="X989" s="30">
        <f t="shared" si="112"/>
        <v>10</v>
      </c>
      <c r="Y989" s="30">
        <f t="shared" si="113"/>
        <v>20</v>
      </c>
      <c r="Z989" s="30">
        <f t="shared" si="114"/>
        <v>393.6</v>
      </c>
      <c r="AA989" s="30">
        <f t="shared" si="115"/>
        <v>393.6</v>
      </c>
      <c r="AB989" s="30">
        <f t="shared" si="116"/>
        <v>0.4</v>
      </c>
    </row>
    <row r="990" spans="22:28" x14ac:dyDescent="0.3">
      <c r="V990" s="30">
        <v>985</v>
      </c>
      <c r="W990" s="30">
        <f t="shared" si="111"/>
        <v>10</v>
      </c>
      <c r="X990" s="30">
        <f t="shared" si="112"/>
        <v>10</v>
      </c>
      <c r="Y990" s="30">
        <f t="shared" si="113"/>
        <v>20</v>
      </c>
      <c r="Z990" s="30">
        <f t="shared" si="114"/>
        <v>394</v>
      </c>
      <c r="AA990" s="30">
        <f t="shared" si="115"/>
        <v>394</v>
      </c>
      <c r="AB990" s="30">
        <f t="shared" si="116"/>
        <v>0.4</v>
      </c>
    </row>
    <row r="991" spans="22:28" x14ac:dyDescent="0.3">
      <c r="V991" s="30">
        <v>986</v>
      </c>
      <c r="W991" s="30">
        <f t="shared" si="111"/>
        <v>10</v>
      </c>
      <c r="X991" s="30">
        <f t="shared" si="112"/>
        <v>10</v>
      </c>
      <c r="Y991" s="30">
        <f t="shared" si="113"/>
        <v>20</v>
      </c>
      <c r="Z991" s="30">
        <f t="shared" si="114"/>
        <v>394.40000000000003</v>
      </c>
      <c r="AA991" s="30">
        <f t="shared" si="115"/>
        <v>394.40000000000003</v>
      </c>
      <c r="AB991" s="30">
        <f t="shared" si="116"/>
        <v>0.4</v>
      </c>
    </row>
    <row r="992" spans="22:28" x14ac:dyDescent="0.3">
      <c r="V992" s="30">
        <v>987</v>
      </c>
      <c r="W992" s="30">
        <f t="shared" si="111"/>
        <v>10</v>
      </c>
      <c r="X992" s="30">
        <f t="shared" si="112"/>
        <v>10</v>
      </c>
      <c r="Y992" s="30">
        <f t="shared" si="113"/>
        <v>20</v>
      </c>
      <c r="Z992" s="30">
        <f t="shared" si="114"/>
        <v>394.8</v>
      </c>
      <c r="AA992" s="30">
        <f t="shared" si="115"/>
        <v>394.8</v>
      </c>
      <c r="AB992" s="30">
        <f t="shared" si="116"/>
        <v>0.4</v>
      </c>
    </row>
    <row r="993" spans="22:28" x14ac:dyDescent="0.3">
      <c r="V993" s="30">
        <v>988</v>
      </c>
      <c r="W993" s="30">
        <f t="shared" si="111"/>
        <v>10</v>
      </c>
      <c r="X993" s="30">
        <f t="shared" si="112"/>
        <v>10</v>
      </c>
      <c r="Y993" s="30">
        <f t="shared" si="113"/>
        <v>20</v>
      </c>
      <c r="Z993" s="30">
        <f t="shared" si="114"/>
        <v>395.20000000000005</v>
      </c>
      <c r="AA993" s="30">
        <f t="shared" si="115"/>
        <v>395.20000000000005</v>
      </c>
      <c r="AB993" s="30">
        <f t="shared" si="116"/>
        <v>0.4</v>
      </c>
    </row>
    <row r="994" spans="22:28" x14ac:dyDescent="0.3">
      <c r="V994" s="30">
        <v>989</v>
      </c>
      <c r="W994" s="30">
        <f t="shared" si="111"/>
        <v>10</v>
      </c>
      <c r="X994" s="30">
        <f t="shared" si="112"/>
        <v>10</v>
      </c>
      <c r="Y994" s="30">
        <f t="shared" si="113"/>
        <v>20</v>
      </c>
      <c r="Z994" s="30">
        <f t="shared" si="114"/>
        <v>395.6</v>
      </c>
      <c r="AA994" s="30">
        <f t="shared" si="115"/>
        <v>395.6</v>
      </c>
      <c r="AB994" s="30">
        <f t="shared" si="116"/>
        <v>0.4</v>
      </c>
    </row>
    <row r="995" spans="22:28" x14ac:dyDescent="0.3">
      <c r="V995" s="30">
        <v>990</v>
      </c>
      <c r="W995" s="30">
        <f t="shared" si="111"/>
        <v>10</v>
      </c>
      <c r="X995" s="30">
        <f t="shared" si="112"/>
        <v>10</v>
      </c>
      <c r="Y995" s="30">
        <f t="shared" si="113"/>
        <v>20</v>
      </c>
      <c r="Z995" s="30">
        <f t="shared" si="114"/>
        <v>396</v>
      </c>
      <c r="AA995" s="30">
        <f t="shared" si="115"/>
        <v>396</v>
      </c>
      <c r="AB995" s="30">
        <f t="shared" si="116"/>
        <v>0.4</v>
      </c>
    </row>
    <row r="996" spans="22:28" x14ac:dyDescent="0.3">
      <c r="V996" s="30">
        <v>991</v>
      </c>
      <c r="W996" s="30">
        <f t="shared" si="111"/>
        <v>10</v>
      </c>
      <c r="X996" s="30">
        <f t="shared" si="112"/>
        <v>10</v>
      </c>
      <c r="Y996" s="30">
        <f t="shared" si="113"/>
        <v>20</v>
      </c>
      <c r="Z996" s="30">
        <f t="shared" si="114"/>
        <v>396.40000000000003</v>
      </c>
      <c r="AA996" s="30">
        <f t="shared" si="115"/>
        <v>396.40000000000003</v>
      </c>
      <c r="AB996" s="30">
        <f t="shared" si="116"/>
        <v>0.4</v>
      </c>
    </row>
    <row r="997" spans="22:28" x14ac:dyDescent="0.3">
      <c r="V997" s="30">
        <v>992</v>
      </c>
      <c r="W997" s="30">
        <f t="shared" si="111"/>
        <v>10</v>
      </c>
      <c r="X997" s="30">
        <f t="shared" si="112"/>
        <v>10</v>
      </c>
      <c r="Y997" s="30">
        <f t="shared" si="113"/>
        <v>20</v>
      </c>
      <c r="Z997" s="30">
        <f t="shared" si="114"/>
        <v>396.8</v>
      </c>
      <c r="AA997" s="30">
        <f t="shared" si="115"/>
        <v>396.8</v>
      </c>
      <c r="AB997" s="30">
        <f t="shared" si="116"/>
        <v>0.4</v>
      </c>
    </row>
    <row r="998" spans="22:28" x14ac:dyDescent="0.3">
      <c r="V998" s="30">
        <v>993</v>
      </c>
      <c r="W998" s="30">
        <f t="shared" si="111"/>
        <v>10</v>
      </c>
      <c r="X998" s="30">
        <f t="shared" si="112"/>
        <v>10</v>
      </c>
      <c r="Y998" s="30">
        <f t="shared" si="113"/>
        <v>20</v>
      </c>
      <c r="Z998" s="30">
        <f t="shared" si="114"/>
        <v>397.20000000000005</v>
      </c>
      <c r="AA998" s="30">
        <f t="shared" si="115"/>
        <v>397.20000000000005</v>
      </c>
      <c r="AB998" s="30">
        <f t="shared" si="116"/>
        <v>0.4</v>
      </c>
    </row>
    <row r="999" spans="22:28" x14ac:dyDescent="0.3">
      <c r="V999" s="30">
        <v>994</v>
      </c>
      <c r="W999" s="30">
        <f t="shared" si="111"/>
        <v>10</v>
      </c>
      <c r="X999" s="30">
        <f t="shared" si="112"/>
        <v>10</v>
      </c>
      <c r="Y999" s="30">
        <f t="shared" si="113"/>
        <v>20</v>
      </c>
      <c r="Z999" s="30">
        <f t="shared" si="114"/>
        <v>397.6</v>
      </c>
      <c r="AA999" s="30">
        <f t="shared" si="115"/>
        <v>397.6</v>
      </c>
      <c r="AB999" s="30">
        <f t="shared" si="116"/>
        <v>0.4</v>
      </c>
    </row>
    <row r="1000" spans="22:28" x14ac:dyDescent="0.3">
      <c r="V1000" s="30">
        <v>995</v>
      </c>
      <c r="W1000" s="30">
        <f t="shared" si="111"/>
        <v>10</v>
      </c>
      <c r="X1000" s="30">
        <f t="shared" si="112"/>
        <v>10</v>
      </c>
      <c r="Y1000" s="30">
        <f t="shared" si="113"/>
        <v>20</v>
      </c>
      <c r="Z1000" s="30">
        <f t="shared" si="114"/>
        <v>398</v>
      </c>
      <c r="AA1000" s="30">
        <f t="shared" si="115"/>
        <v>398</v>
      </c>
      <c r="AB1000" s="30">
        <f t="shared" si="116"/>
        <v>0.4</v>
      </c>
    </row>
    <row r="1001" spans="22:28" x14ac:dyDescent="0.3">
      <c r="V1001" s="30">
        <v>996</v>
      </c>
      <c r="W1001" s="30">
        <f t="shared" si="111"/>
        <v>10</v>
      </c>
      <c r="X1001" s="30">
        <f t="shared" si="112"/>
        <v>10</v>
      </c>
      <c r="Y1001" s="30">
        <f t="shared" si="113"/>
        <v>20</v>
      </c>
      <c r="Z1001" s="30">
        <f t="shared" si="114"/>
        <v>398.40000000000003</v>
      </c>
      <c r="AA1001" s="30">
        <f t="shared" si="115"/>
        <v>398.40000000000003</v>
      </c>
      <c r="AB1001" s="30">
        <f t="shared" si="116"/>
        <v>0.4</v>
      </c>
    </row>
    <row r="1002" spans="22:28" x14ac:dyDescent="0.3">
      <c r="V1002" s="30">
        <v>997</v>
      </c>
      <c r="W1002" s="30">
        <f t="shared" si="111"/>
        <v>10</v>
      </c>
      <c r="X1002" s="30">
        <f t="shared" si="112"/>
        <v>10</v>
      </c>
      <c r="Y1002" s="30">
        <f t="shared" si="113"/>
        <v>20</v>
      </c>
      <c r="Z1002" s="30">
        <f t="shared" si="114"/>
        <v>398.8</v>
      </c>
      <c r="AA1002" s="30">
        <f t="shared" si="115"/>
        <v>398.8</v>
      </c>
      <c r="AB1002" s="30">
        <f t="shared" si="116"/>
        <v>0.4</v>
      </c>
    </row>
    <row r="1003" spans="22:28" x14ac:dyDescent="0.3">
      <c r="V1003" s="30">
        <v>998</v>
      </c>
      <c r="W1003" s="30">
        <f t="shared" si="111"/>
        <v>10</v>
      </c>
      <c r="X1003" s="30">
        <f t="shared" si="112"/>
        <v>10</v>
      </c>
      <c r="Y1003" s="30">
        <f t="shared" si="113"/>
        <v>20</v>
      </c>
      <c r="Z1003" s="30">
        <f t="shared" si="114"/>
        <v>399.20000000000005</v>
      </c>
      <c r="AA1003" s="30">
        <f t="shared" si="115"/>
        <v>399.20000000000005</v>
      </c>
      <c r="AB1003" s="30">
        <f t="shared" si="116"/>
        <v>0.4</v>
      </c>
    </row>
    <row r="1004" spans="22:28" x14ac:dyDescent="0.3">
      <c r="V1004" s="30">
        <v>999</v>
      </c>
      <c r="W1004" s="30">
        <f t="shared" si="111"/>
        <v>10</v>
      </c>
      <c r="X1004" s="30">
        <f t="shared" si="112"/>
        <v>10</v>
      </c>
      <c r="Y1004" s="30">
        <f t="shared" si="113"/>
        <v>20</v>
      </c>
      <c r="Z1004" s="30">
        <f t="shared" si="114"/>
        <v>399.6</v>
      </c>
      <c r="AA1004" s="30">
        <f t="shared" si="115"/>
        <v>399.6</v>
      </c>
      <c r="AB1004" s="30">
        <f t="shared" si="116"/>
        <v>0.4</v>
      </c>
    </row>
    <row r="1005" spans="22:28" x14ac:dyDescent="0.3">
      <c r="V1005" s="30">
        <v>1000</v>
      </c>
      <c r="W1005" s="30">
        <f t="shared" si="111"/>
        <v>10</v>
      </c>
      <c r="X1005" s="30">
        <f t="shared" si="112"/>
        <v>10</v>
      </c>
      <c r="Y1005" s="30">
        <f t="shared" si="113"/>
        <v>20</v>
      </c>
      <c r="Z1005" s="30">
        <f t="shared" si="114"/>
        <v>400</v>
      </c>
      <c r="AA1005" s="30">
        <f t="shared" si="115"/>
        <v>400</v>
      </c>
      <c r="AB1005" s="30">
        <f t="shared" si="116"/>
        <v>0.4</v>
      </c>
    </row>
    <row r="1006" spans="22:28" x14ac:dyDescent="0.3">
      <c r="V1006" s="30">
        <v>1001</v>
      </c>
      <c r="W1006" s="30">
        <f t="shared" si="111"/>
        <v>10</v>
      </c>
      <c r="X1006" s="30">
        <f t="shared" si="112"/>
        <v>10</v>
      </c>
      <c r="Y1006" s="30">
        <f t="shared" si="113"/>
        <v>20</v>
      </c>
      <c r="Z1006" s="30">
        <f t="shared" si="114"/>
        <v>400.40000000000003</v>
      </c>
      <c r="AA1006" s="30">
        <f t="shared" si="115"/>
        <v>400.40000000000003</v>
      </c>
      <c r="AB1006" s="30">
        <f t="shared" si="116"/>
        <v>0.4</v>
      </c>
    </row>
    <row r="1007" spans="22:28" x14ac:dyDescent="0.3">
      <c r="V1007" s="30">
        <v>1002</v>
      </c>
      <c r="W1007" s="30">
        <f t="shared" si="111"/>
        <v>10</v>
      </c>
      <c r="X1007" s="30">
        <f t="shared" si="112"/>
        <v>10</v>
      </c>
      <c r="Y1007" s="30">
        <f t="shared" si="113"/>
        <v>20</v>
      </c>
      <c r="Z1007" s="30">
        <f t="shared" si="114"/>
        <v>400.8</v>
      </c>
      <c r="AA1007" s="30">
        <f t="shared" si="115"/>
        <v>400.8</v>
      </c>
      <c r="AB1007" s="30">
        <f t="shared" si="116"/>
        <v>0.4</v>
      </c>
    </row>
    <row r="1008" spans="22:28" x14ac:dyDescent="0.3">
      <c r="V1008" s="30">
        <v>1003</v>
      </c>
      <c r="W1008" s="30">
        <f t="shared" si="111"/>
        <v>10</v>
      </c>
      <c r="X1008" s="30">
        <f t="shared" si="112"/>
        <v>10</v>
      </c>
      <c r="Y1008" s="30">
        <f t="shared" si="113"/>
        <v>20</v>
      </c>
      <c r="Z1008" s="30">
        <f t="shared" si="114"/>
        <v>401.20000000000005</v>
      </c>
      <c r="AA1008" s="30">
        <f t="shared" si="115"/>
        <v>401.20000000000005</v>
      </c>
      <c r="AB1008" s="30">
        <f t="shared" si="116"/>
        <v>0.4</v>
      </c>
    </row>
    <row r="1009" spans="22:28" x14ac:dyDescent="0.3">
      <c r="V1009" s="30">
        <v>1004</v>
      </c>
      <c r="W1009" s="30">
        <f t="shared" si="111"/>
        <v>10</v>
      </c>
      <c r="X1009" s="30">
        <f t="shared" si="112"/>
        <v>10</v>
      </c>
      <c r="Y1009" s="30">
        <f t="shared" si="113"/>
        <v>20</v>
      </c>
      <c r="Z1009" s="30">
        <f t="shared" si="114"/>
        <v>401.6</v>
      </c>
      <c r="AA1009" s="30">
        <f t="shared" si="115"/>
        <v>401.6</v>
      </c>
      <c r="AB1009" s="30">
        <f t="shared" si="116"/>
        <v>0.4</v>
      </c>
    </row>
    <row r="1010" spans="22:28" x14ac:dyDescent="0.3">
      <c r="V1010" s="30">
        <v>1005</v>
      </c>
      <c r="W1010" s="30">
        <f t="shared" si="111"/>
        <v>10</v>
      </c>
      <c r="X1010" s="30">
        <f t="shared" si="112"/>
        <v>10</v>
      </c>
      <c r="Y1010" s="30">
        <f t="shared" si="113"/>
        <v>20</v>
      </c>
      <c r="Z1010" s="30">
        <f t="shared" si="114"/>
        <v>402</v>
      </c>
      <c r="AA1010" s="30">
        <f t="shared" si="115"/>
        <v>402</v>
      </c>
      <c r="AB1010" s="30">
        <f t="shared" si="116"/>
        <v>0.4</v>
      </c>
    </row>
    <row r="1011" spans="22:28" x14ac:dyDescent="0.3">
      <c r="V1011" s="30">
        <v>1006</v>
      </c>
      <c r="W1011" s="30">
        <f t="shared" si="111"/>
        <v>10</v>
      </c>
      <c r="X1011" s="30">
        <f t="shared" si="112"/>
        <v>10</v>
      </c>
      <c r="Y1011" s="30">
        <f t="shared" si="113"/>
        <v>20</v>
      </c>
      <c r="Z1011" s="30">
        <f t="shared" si="114"/>
        <v>402.40000000000003</v>
      </c>
      <c r="AA1011" s="30">
        <f t="shared" si="115"/>
        <v>402.40000000000003</v>
      </c>
      <c r="AB1011" s="30">
        <f t="shared" si="116"/>
        <v>0.4</v>
      </c>
    </row>
    <row r="1012" spans="22:28" x14ac:dyDescent="0.3">
      <c r="V1012" s="30">
        <v>1007</v>
      </c>
      <c r="W1012" s="30">
        <f t="shared" si="111"/>
        <v>10</v>
      </c>
      <c r="X1012" s="30">
        <f t="shared" si="112"/>
        <v>10</v>
      </c>
      <c r="Y1012" s="30">
        <f t="shared" si="113"/>
        <v>20</v>
      </c>
      <c r="Z1012" s="30">
        <f t="shared" si="114"/>
        <v>402.8</v>
      </c>
      <c r="AA1012" s="30">
        <f t="shared" si="115"/>
        <v>402.8</v>
      </c>
      <c r="AB1012" s="30">
        <f t="shared" si="116"/>
        <v>0.4</v>
      </c>
    </row>
    <row r="1013" spans="22:28" x14ac:dyDescent="0.3">
      <c r="V1013" s="30">
        <v>1008</v>
      </c>
      <c r="W1013" s="30">
        <f t="shared" si="111"/>
        <v>10</v>
      </c>
      <c r="X1013" s="30">
        <f t="shared" si="112"/>
        <v>10</v>
      </c>
      <c r="Y1013" s="30">
        <f t="shared" si="113"/>
        <v>20</v>
      </c>
      <c r="Z1013" s="30">
        <f t="shared" si="114"/>
        <v>403.20000000000005</v>
      </c>
      <c r="AA1013" s="30">
        <f t="shared" si="115"/>
        <v>403.20000000000005</v>
      </c>
      <c r="AB1013" s="30">
        <f t="shared" si="116"/>
        <v>0.4</v>
      </c>
    </row>
    <row r="1014" spans="22:28" x14ac:dyDescent="0.3">
      <c r="V1014" s="30">
        <v>1009</v>
      </c>
      <c r="W1014" s="30">
        <f t="shared" si="111"/>
        <v>10</v>
      </c>
      <c r="X1014" s="30">
        <f t="shared" si="112"/>
        <v>10</v>
      </c>
      <c r="Y1014" s="30">
        <f t="shared" si="113"/>
        <v>20</v>
      </c>
      <c r="Z1014" s="30">
        <f t="shared" si="114"/>
        <v>403.6</v>
      </c>
      <c r="AA1014" s="30">
        <f t="shared" si="115"/>
        <v>403.6</v>
      </c>
      <c r="AB1014" s="30">
        <f t="shared" si="116"/>
        <v>0.4</v>
      </c>
    </row>
    <row r="1015" spans="22:28" x14ac:dyDescent="0.3">
      <c r="V1015" s="30">
        <v>1010</v>
      </c>
      <c r="W1015" s="30">
        <f t="shared" si="111"/>
        <v>10</v>
      </c>
      <c r="X1015" s="30">
        <f t="shared" si="112"/>
        <v>10</v>
      </c>
      <c r="Y1015" s="30">
        <f t="shared" si="113"/>
        <v>20</v>
      </c>
      <c r="Z1015" s="30">
        <f t="shared" si="114"/>
        <v>404</v>
      </c>
      <c r="AA1015" s="30">
        <f t="shared" si="115"/>
        <v>404</v>
      </c>
      <c r="AB1015" s="30">
        <f t="shared" si="116"/>
        <v>0.4</v>
      </c>
    </row>
    <row r="1016" spans="22:28" x14ac:dyDescent="0.3">
      <c r="V1016" s="30">
        <v>1011</v>
      </c>
      <c r="W1016" s="30">
        <f t="shared" si="111"/>
        <v>10</v>
      </c>
      <c r="X1016" s="30">
        <f t="shared" si="112"/>
        <v>10</v>
      </c>
      <c r="Y1016" s="30">
        <f t="shared" si="113"/>
        <v>20</v>
      </c>
      <c r="Z1016" s="30">
        <f t="shared" si="114"/>
        <v>404.40000000000003</v>
      </c>
      <c r="AA1016" s="30">
        <f t="shared" si="115"/>
        <v>404.40000000000003</v>
      </c>
      <c r="AB1016" s="30">
        <f t="shared" si="116"/>
        <v>0.4</v>
      </c>
    </row>
    <row r="1017" spans="22:28" x14ac:dyDescent="0.3">
      <c r="V1017" s="30">
        <v>1012</v>
      </c>
      <c r="W1017" s="30">
        <f t="shared" si="111"/>
        <v>10</v>
      </c>
      <c r="X1017" s="30">
        <f t="shared" si="112"/>
        <v>10</v>
      </c>
      <c r="Y1017" s="30">
        <f t="shared" si="113"/>
        <v>20</v>
      </c>
      <c r="Z1017" s="30">
        <f t="shared" si="114"/>
        <v>404.8</v>
      </c>
      <c r="AA1017" s="30">
        <f t="shared" si="115"/>
        <v>404.8</v>
      </c>
      <c r="AB1017" s="30">
        <f t="shared" si="116"/>
        <v>0.4</v>
      </c>
    </row>
    <row r="1018" spans="22:28" x14ac:dyDescent="0.3">
      <c r="V1018" s="30">
        <v>1013</v>
      </c>
      <c r="W1018" s="30">
        <f t="shared" si="111"/>
        <v>10</v>
      </c>
      <c r="X1018" s="30">
        <f t="shared" si="112"/>
        <v>10</v>
      </c>
      <c r="Y1018" s="30">
        <f t="shared" si="113"/>
        <v>20</v>
      </c>
      <c r="Z1018" s="30">
        <f t="shared" si="114"/>
        <v>405.20000000000005</v>
      </c>
      <c r="AA1018" s="30">
        <f t="shared" si="115"/>
        <v>405.20000000000005</v>
      </c>
      <c r="AB1018" s="30">
        <f t="shared" si="116"/>
        <v>0.4</v>
      </c>
    </row>
    <row r="1019" spans="22:28" x14ac:dyDescent="0.3">
      <c r="V1019" s="30">
        <v>1014</v>
      </c>
      <c r="W1019" s="30">
        <f t="shared" si="111"/>
        <v>10</v>
      </c>
      <c r="X1019" s="30">
        <f t="shared" si="112"/>
        <v>10</v>
      </c>
      <c r="Y1019" s="30">
        <f t="shared" si="113"/>
        <v>20</v>
      </c>
      <c r="Z1019" s="30">
        <f t="shared" si="114"/>
        <v>405.6</v>
      </c>
      <c r="AA1019" s="30">
        <f t="shared" si="115"/>
        <v>405.6</v>
      </c>
      <c r="AB1019" s="30">
        <f t="shared" si="116"/>
        <v>0.4</v>
      </c>
    </row>
    <row r="1020" spans="22:28" x14ac:dyDescent="0.3">
      <c r="V1020" s="30">
        <v>1015</v>
      </c>
      <c r="W1020" s="30">
        <f t="shared" si="111"/>
        <v>10</v>
      </c>
      <c r="X1020" s="30">
        <f t="shared" si="112"/>
        <v>10</v>
      </c>
      <c r="Y1020" s="30">
        <f t="shared" si="113"/>
        <v>20</v>
      </c>
      <c r="Z1020" s="30">
        <f t="shared" si="114"/>
        <v>406</v>
      </c>
      <c r="AA1020" s="30">
        <f t="shared" si="115"/>
        <v>406</v>
      </c>
      <c r="AB1020" s="30">
        <f t="shared" si="116"/>
        <v>0.4</v>
      </c>
    </row>
    <row r="1021" spans="22:28" x14ac:dyDescent="0.3">
      <c r="V1021" s="30">
        <v>1016</v>
      </c>
      <c r="W1021" s="30">
        <f t="shared" si="111"/>
        <v>10</v>
      </c>
      <c r="X1021" s="30">
        <f t="shared" si="112"/>
        <v>10</v>
      </c>
      <c r="Y1021" s="30">
        <f t="shared" si="113"/>
        <v>20</v>
      </c>
      <c r="Z1021" s="30">
        <f t="shared" si="114"/>
        <v>406.40000000000003</v>
      </c>
      <c r="AA1021" s="30">
        <f t="shared" si="115"/>
        <v>406.40000000000003</v>
      </c>
      <c r="AB1021" s="30">
        <f t="shared" si="116"/>
        <v>0.4</v>
      </c>
    </row>
    <row r="1022" spans="22:28" x14ac:dyDescent="0.3">
      <c r="V1022" s="30">
        <v>1017</v>
      </c>
      <c r="W1022" s="30">
        <f t="shared" si="111"/>
        <v>10</v>
      </c>
      <c r="X1022" s="30">
        <f t="shared" si="112"/>
        <v>10</v>
      </c>
      <c r="Y1022" s="30">
        <f t="shared" si="113"/>
        <v>20</v>
      </c>
      <c r="Z1022" s="30">
        <f t="shared" si="114"/>
        <v>406.8</v>
      </c>
      <c r="AA1022" s="30">
        <f t="shared" si="115"/>
        <v>406.8</v>
      </c>
      <c r="AB1022" s="30">
        <f t="shared" si="116"/>
        <v>0.4</v>
      </c>
    </row>
    <row r="1023" spans="22:28" x14ac:dyDescent="0.3">
      <c r="V1023" s="30">
        <v>1018</v>
      </c>
      <c r="W1023" s="30">
        <f t="shared" si="111"/>
        <v>10</v>
      </c>
      <c r="X1023" s="30">
        <f t="shared" si="112"/>
        <v>10</v>
      </c>
      <c r="Y1023" s="30">
        <f t="shared" si="113"/>
        <v>20</v>
      </c>
      <c r="Z1023" s="30">
        <f t="shared" si="114"/>
        <v>407.20000000000005</v>
      </c>
      <c r="AA1023" s="30">
        <f t="shared" si="115"/>
        <v>407.20000000000005</v>
      </c>
      <c r="AB1023" s="30">
        <f t="shared" si="116"/>
        <v>0.4</v>
      </c>
    </row>
    <row r="1024" spans="22:28" x14ac:dyDescent="0.3">
      <c r="V1024" s="30">
        <v>1019</v>
      </c>
      <c r="W1024" s="30">
        <f t="shared" si="111"/>
        <v>10</v>
      </c>
      <c r="X1024" s="30">
        <f t="shared" si="112"/>
        <v>10</v>
      </c>
      <c r="Y1024" s="30">
        <f t="shared" si="113"/>
        <v>20</v>
      </c>
      <c r="Z1024" s="30">
        <f t="shared" si="114"/>
        <v>407.6</v>
      </c>
      <c r="AA1024" s="30">
        <f t="shared" si="115"/>
        <v>407.6</v>
      </c>
      <c r="AB1024" s="30">
        <f t="shared" si="116"/>
        <v>0.4</v>
      </c>
    </row>
    <row r="1025" spans="22:28" x14ac:dyDescent="0.3">
      <c r="V1025" s="30">
        <v>1020</v>
      </c>
      <c r="W1025" s="30">
        <f t="shared" si="111"/>
        <v>10</v>
      </c>
      <c r="X1025" s="30">
        <f t="shared" si="112"/>
        <v>10</v>
      </c>
      <c r="Y1025" s="30">
        <f t="shared" si="113"/>
        <v>20</v>
      </c>
      <c r="Z1025" s="30">
        <f t="shared" si="114"/>
        <v>408</v>
      </c>
      <c r="AA1025" s="30">
        <f t="shared" si="115"/>
        <v>408</v>
      </c>
      <c r="AB1025" s="30">
        <f t="shared" si="116"/>
        <v>0.4</v>
      </c>
    </row>
    <row r="1026" spans="22:28" x14ac:dyDescent="0.3">
      <c r="V1026" s="30">
        <v>1021</v>
      </c>
      <c r="W1026" s="30">
        <f t="shared" si="111"/>
        <v>10</v>
      </c>
      <c r="X1026" s="30">
        <f t="shared" si="112"/>
        <v>10</v>
      </c>
      <c r="Y1026" s="30">
        <f t="shared" si="113"/>
        <v>20</v>
      </c>
      <c r="Z1026" s="30">
        <f t="shared" si="114"/>
        <v>408.40000000000003</v>
      </c>
      <c r="AA1026" s="30">
        <f t="shared" si="115"/>
        <v>408.40000000000003</v>
      </c>
      <c r="AB1026" s="30">
        <f t="shared" si="116"/>
        <v>0.4</v>
      </c>
    </row>
    <row r="1027" spans="22:28" x14ac:dyDescent="0.3">
      <c r="V1027" s="30">
        <v>1022</v>
      </c>
      <c r="W1027" s="30">
        <f t="shared" si="111"/>
        <v>10</v>
      </c>
      <c r="X1027" s="30">
        <f t="shared" si="112"/>
        <v>10</v>
      </c>
      <c r="Y1027" s="30">
        <f t="shared" si="113"/>
        <v>20</v>
      </c>
      <c r="Z1027" s="30">
        <f t="shared" si="114"/>
        <v>408.8</v>
      </c>
      <c r="AA1027" s="30">
        <f t="shared" si="115"/>
        <v>408.8</v>
      </c>
      <c r="AB1027" s="30">
        <f t="shared" si="116"/>
        <v>0.4</v>
      </c>
    </row>
    <row r="1028" spans="22:28" x14ac:dyDescent="0.3">
      <c r="V1028" s="30">
        <v>1023</v>
      </c>
      <c r="W1028" s="30">
        <f t="shared" si="111"/>
        <v>10</v>
      </c>
      <c r="X1028" s="30">
        <f t="shared" si="112"/>
        <v>10</v>
      </c>
      <c r="Y1028" s="30">
        <f t="shared" si="113"/>
        <v>20</v>
      </c>
      <c r="Z1028" s="30">
        <f t="shared" si="114"/>
        <v>409.20000000000005</v>
      </c>
      <c r="AA1028" s="30">
        <f t="shared" si="115"/>
        <v>409.20000000000005</v>
      </c>
      <c r="AB1028" s="30">
        <f t="shared" si="116"/>
        <v>0.4</v>
      </c>
    </row>
    <row r="1029" spans="22:28" x14ac:dyDescent="0.3">
      <c r="V1029" s="30">
        <v>1024</v>
      </c>
      <c r="W1029" s="30">
        <f t="shared" si="111"/>
        <v>10</v>
      </c>
      <c r="X1029" s="30">
        <f t="shared" si="112"/>
        <v>10</v>
      </c>
      <c r="Y1029" s="30">
        <f t="shared" si="113"/>
        <v>20</v>
      </c>
      <c r="Z1029" s="30">
        <f t="shared" si="114"/>
        <v>409.6</v>
      </c>
      <c r="AA1029" s="30">
        <f t="shared" si="115"/>
        <v>409.6</v>
      </c>
      <c r="AB1029" s="30">
        <f t="shared" si="116"/>
        <v>0.4</v>
      </c>
    </row>
    <row r="1030" spans="22:28" x14ac:dyDescent="0.3">
      <c r="V1030" s="30">
        <v>1025</v>
      </c>
      <c r="W1030" s="30">
        <f t="shared" si="111"/>
        <v>10</v>
      </c>
      <c r="X1030" s="30">
        <f t="shared" si="112"/>
        <v>10</v>
      </c>
      <c r="Y1030" s="30">
        <f t="shared" si="113"/>
        <v>20</v>
      </c>
      <c r="Z1030" s="30">
        <f t="shared" si="114"/>
        <v>410</v>
      </c>
      <c r="AA1030" s="30">
        <f t="shared" si="115"/>
        <v>410</v>
      </c>
      <c r="AB1030" s="30">
        <f t="shared" si="116"/>
        <v>0.4</v>
      </c>
    </row>
    <row r="1031" spans="22:28" x14ac:dyDescent="0.3">
      <c r="V1031" s="30">
        <v>1026</v>
      </c>
      <c r="W1031" s="30">
        <f t="shared" si="111"/>
        <v>10</v>
      </c>
      <c r="X1031" s="30">
        <f t="shared" si="112"/>
        <v>10</v>
      </c>
      <c r="Y1031" s="30">
        <f t="shared" si="113"/>
        <v>20</v>
      </c>
      <c r="Z1031" s="30">
        <f t="shared" si="114"/>
        <v>410.40000000000003</v>
      </c>
      <c r="AA1031" s="30">
        <f t="shared" si="115"/>
        <v>410.40000000000003</v>
      </c>
      <c r="AB1031" s="30">
        <f t="shared" si="116"/>
        <v>0.4</v>
      </c>
    </row>
    <row r="1032" spans="22:28" x14ac:dyDescent="0.3">
      <c r="V1032" s="30">
        <v>1027</v>
      </c>
      <c r="W1032" s="30">
        <f t="shared" si="111"/>
        <v>10</v>
      </c>
      <c r="X1032" s="30">
        <f t="shared" si="112"/>
        <v>10</v>
      </c>
      <c r="Y1032" s="30">
        <f t="shared" si="113"/>
        <v>20</v>
      </c>
      <c r="Z1032" s="30">
        <f t="shared" si="114"/>
        <v>410.8</v>
      </c>
      <c r="AA1032" s="30">
        <f t="shared" si="115"/>
        <v>410.8</v>
      </c>
      <c r="AB1032" s="30">
        <f t="shared" si="116"/>
        <v>0.4</v>
      </c>
    </row>
    <row r="1033" spans="22:28" x14ac:dyDescent="0.3">
      <c r="V1033" s="30">
        <v>1028</v>
      </c>
      <c r="W1033" s="30">
        <f t="shared" si="111"/>
        <v>10</v>
      </c>
      <c r="X1033" s="30">
        <f t="shared" si="112"/>
        <v>10</v>
      </c>
      <c r="Y1033" s="30">
        <f t="shared" si="113"/>
        <v>20</v>
      </c>
      <c r="Z1033" s="30">
        <f t="shared" si="114"/>
        <v>411.20000000000005</v>
      </c>
      <c r="AA1033" s="30">
        <f t="shared" si="115"/>
        <v>411.20000000000005</v>
      </c>
      <c r="AB1033" s="30">
        <f t="shared" si="116"/>
        <v>0.4</v>
      </c>
    </row>
    <row r="1034" spans="22:28" x14ac:dyDescent="0.3">
      <c r="V1034" s="30">
        <v>1029</v>
      </c>
      <c r="W1034" s="30">
        <f t="shared" si="111"/>
        <v>10</v>
      </c>
      <c r="X1034" s="30">
        <f t="shared" si="112"/>
        <v>10</v>
      </c>
      <c r="Y1034" s="30">
        <f t="shared" si="113"/>
        <v>20</v>
      </c>
      <c r="Z1034" s="30">
        <f t="shared" si="114"/>
        <v>411.6</v>
      </c>
      <c r="AA1034" s="30">
        <f t="shared" si="115"/>
        <v>411.6</v>
      </c>
      <c r="AB1034" s="30">
        <f t="shared" si="116"/>
        <v>0.4</v>
      </c>
    </row>
    <row r="1035" spans="22:28" x14ac:dyDescent="0.3">
      <c r="V1035" s="30">
        <v>1030</v>
      </c>
      <c r="W1035" s="30">
        <f t="shared" si="111"/>
        <v>10</v>
      </c>
      <c r="X1035" s="30">
        <f t="shared" si="112"/>
        <v>10</v>
      </c>
      <c r="Y1035" s="30">
        <f t="shared" si="113"/>
        <v>20</v>
      </c>
      <c r="Z1035" s="30">
        <f t="shared" si="114"/>
        <v>412</v>
      </c>
      <c r="AA1035" s="30">
        <f t="shared" si="115"/>
        <v>412</v>
      </c>
      <c r="AB1035" s="30">
        <f t="shared" si="116"/>
        <v>0.4</v>
      </c>
    </row>
    <row r="1036" spans="22:28" x14ac:dyDescent="0.3">
      <c r="V1036" s="30">
        <v>1031</v>
      </c>
      <c r="W1036" s="30">
        <f t="shared" si="111"/>
        <v>10</v>
      </c>
      <c r="X1036" s="30">
        <f t="shared" si="112"/>
        <v>10</v>
      </c>
      <c r="Y1036" s="30">
        <f t="shared" si="113"/>
        <v>20</v>
      </c>
      <c r="Z1036" s="30">
        <f t="shared" si="114"/>
        <v>412.40000000000003</v>
      </c>
      <c r="AA1036" s="30">
        <f t="shared" si="115"/>
        <v>412.40000000000003</v>
      </c>
      <c r="AB1036" s="30">
        <f t="shared" si="116"/>
        <v>0.4</v>
      </c>
    </row>
    <row r="1037" spans="22:28" x14ac:dyDescent="0.3">
      <c r="V1037" s="30">
        <v>1032</v>
      </c>
      <c r="W1037" s="30">
        <f t="shared" si="111"/>
        <v>10</v>
      </c>
      <c r="X1037" s="30">
        <f t="shared" si="112"/>
        <v>10</v>
      </c>
      <c r="Y1037" s="30">
        <f t="shared" si="113"/>
        <v>20</v>
      </c>
      <c r="Z1037" s="30">
        <f t="shared" si="114"/>
        <v>412.8</v>
      </c>
      <c r="AA1037" s="30">
        <f t="shared" si="115"/>
        <v>412.8</v>
      </c>
      <c r="AB1037" s="30">
        <f t="shared" si="116"/>
        <v>0.4</v>
      </c>
    </row>
    <row r="1038" spans="22:28" x14ac:dyDescent="0.3">
      <c r="V1038" s="30">
        <v>1033</v>
      </c>
      <c r="W1038" s="30">
        <f t="shared" si="111"/>
        <v>10</v>
      </c>
      <c r="X1038" s="30">
        <f t="shared" si="112"/>
        <v>10</v>
      </c>
      <c r="Y1038" s="30">
        <f t="shared" si="113"/>
        <v>20</v>
      </c>
      <c r="Z1038" s="30">
        <f t="shared" si="114"/>
        <v>413.20000000000005</v>
      </c>
      <c r="AA1038" s="30">
        <f t="shared" si="115"/>
        <v>413.20000000000005</v>
      </c>
      <c r="AB1038" s="30">
        <f t="shared" si="116"/>
        <v>0.4</v>
      </c>
    </row>
    <row r="1039" spans="22:28" x14ac:dyDescent="0.3">
      <c r="V1039" s="30">
        <v>1034</v>
      </c>
      <c r="W1039" s="30">
        <f t="shared" si="111"/>
        <v>10</v>
      </c>
      <c r="X1039" s="30">
        <f t="shared" si="112"/>
        <v>10</v>
      </c>
      <c r="Y1039" s="30">
        <f t="shared" si="113"/>
        <v>20</v>
      </c>
      <c r="Z1039" s="30">
        <f t="shared" si="114"/>
        <v>413.6</v>
      </c>
      <c r="AA1039" s="30">
        <f t="shared" si="115"/>
        <v>413.6</v>
      </c>
      <c r="AB1039" s="30">
        <f t="shared" si="116"/>
        <v>0.4</v>
      </c>
    </row>
    <row r="1040" spans="22:28" x14ac:dyDescent="0.3">
      <c r="V1040" s="30">
        <v>1035</v>
      </c>
      <c r="W1040" s="30">
        <f t="shared" si="111"/>
        <v>10</v>
      </c>
      <c r="X1040" s="30">
        <f t="shared" si="112"/>
        <v>10</v>
      </c>
      <c r="Y1040" s="30">
        <f t="shared" si="113"/>
        <v>20</v>
      </c>
      <c r="Z1040" s="30">
        <f t="shared" si="114"/>
        <v>414</v>
      </c>
      <c r="AA1040" s="30">
        <f t="shared" si="115"/>
        <v>414</v>
      </c>
      <c r="AB1040" s="30">
        <f t="shared" si="116"/>
        <v>0.4</v>
      </c>
    </row>
    <row r="1041" spans="22:28" x14ac:dyDescent="0.3">
      <c r="V1041" s="30">
        <v>1036</v>
      </c>
      <c r="W1041" s="30">
        <f t="shared" si="111"/>
        <v>10</v>
      </c>
      <c r="X1041" s="30">
        <f t="shared" si="112"/>
        <v>10</v>
      </c>
      <c r="Y1041" s="30">
        <f t="shared" si="113"/>
        <v>20</v>
      </c>
      <c r="Z1041" s="30">
        <f t="shared" si="114"/>
        <v>414.40000000000003</v>
      </c>
      <c r="AA1041" s="30">
        <f t="shared" si="115"/>
        <v>414.40000000000003</v>
      </c>
      <c r="AB1041" s="30">
        <f t="shared" si="116"/>
        <v>0.4</v>
      </c>
    </row>
    <row r="1042" spans="22:28" x14ac:dyDescent="0.3">
      <c r="V1042" s="30">
        <v>1037</v>
      </c>
      <c r="W1042" s="30">
        <f t="shared" si="111"/>
        <v>10</v>
      </c>
      <c r="X1042" s="30">
        <f t="shared" si="112"/>
        <v>10</v>
      </c>
      <c r="Y1042" s="30">
        <f t="shared" si="113"/>
        <v>20</v>
      </c>
      <c r="Z1042" s="30">
        <f t="shared" si="114"/>
        <v>414.8</v>
      </c>
      <c r="AA1042" s="30">
        <f t="shared" si="115"/>
        <v>414.8</v>
      </c>
      <c r="AB1042" s="30">
        <f t="shared" si="116"/>
        <v>0.4</v>
      </c>
    </row>
    <row r="1043" spans="22:28" x14ac:dyDescent="0.3">
      <c r="V1043" s="30">
        <v>1038</v>
      </c>
      <c r="W1043" s="30">
        <f t="shared" si="111"/>
        <v>10</v>
      </c>
      <c r="X1043" s="30">
        <f t="shared" si="112"/>
        <v>10</v>
      </c>
      <c r="Y1043" s="30">
        <f t="shared" si="113"/>
        <v>20</v>
      </c>
      <c r="Z1043" s="30">
        <f t="shared" si="114"/>
        <v>415.20000000000005</v>
      </c>
      <c r="AA1043" s="30">
        <f t="shared" si="115"/>
        <v>415.20000000000005</v>
      </c>
      <c r="AB1043" s="30">
        <f t="shared" si="116"/>
        <v>0.4</v>
      </c>
    </row>
    <row r="1044" spans="22:28" x14ac:dyDescent="0.3">
      <c r="V1044" s="30">
        <v>1039</v>
      </c>
      <c r="W1044" s="30">
        <f t="shared" si="111"/>
        <v>10</v>
      </c>
      <c r="X1044" s="30">
        <f t="shared" si="112"/>
        <v>10</v>
      </c>
      <c r="Y1044" s="30">
        <f t="shared" si="113"/>
        <v>20</v>
      </c>
      <c r="Z1044" s="30">
        <f t="shared" si="114"/>
        <v>415.6</v>
      </c>
      <c r="AA1044" s="30">
        <f t="shared" si="115"/>
        <v>415.6</v>
      </c>
      <c r="AB1044" s="30">
        <f t="shared" si="116"/>
        <v>0.4</v>
      </c>
    </row>
    <row r="1045" spans="22:28" x14ac:dyDescent="0.3">
      <c r="V1045" s="30">
        <v>1040</v>
      </c>
      <c r="W1045" s="30">
        <f t="shared" si="111"/>
        <v>10</v>
      </c>
      <c r="X1045" s="30">
        <f t="shared" si="112"/>
        <v>10</v>
      </c>
      <c r="Y1045" s="30">
        <f t="shared" si="113"/>
        <v>20</v>
      </c>
      <c r="Z1045" s="30">
        <f t="shared" si="114"/>
        <v>416</v>
      </c>
      <c r="AA1045" s="30">
        <f t="shared" si="115"/>
        <v>416</v>
      </c>
      <c r="AB1045" s="30">
        <f t="shared" si="116"/>
        <v>0.4</v>
      </c>
    </row>
    <row r="1046" spans="22:28" x14ac:dyDescent="0.3">
      <c r="V1046" s="30">
        <v>1041</v>
      </c>
      <c r="W1046" s="30">
        <f t="shared" si="111"/>
        <v>10</v>
      </c>
      <c r="X1046" s="30">
        <f t="shared" si="112"/>
        <v>10</v>
      </c>
      <c r="Y1046" s="30">
        <f t="shared" si="113"/>
        <v>20</v>
      </c>
      <c r="Z1046" s="30">
        <f t="shared" si="114"/>
        <v>416.40000000000003</v>
      </c>
      <c r="AA1046" s="30">
        <f t="shared" si="115"/>
        <v>416.40000000000003</v>
      </c>
      <c r="AB1046" s="30">
        <f t="shared" si="116"/>
        <v>0.4</v>
      </c>
    </row>
    <row r="1047" spans="22:28" x14ac:dyDescent="0.3">
      <c r="V1047" s="30">
        <v>1042</v>
      </c>
      <c r="W1047" s="30">
        <f t="shared" si="111"/>
        <v>10</v>
      </c>
      <c r="X1047" s="30">
        <f t="shared" si="112"/>
        <v>10</v>
      </c>
      <c r="Y1047" s="30">
        <f t="shared" si="113"/>
        <v>20</v>
      </c>
      <c r="Z1047" s="30">
        <f t="shared" si="114"/>
        <v>416.8</v>
      </c>
      <c r="AA1047" s="30">
        <f t="shared" si="115"/>
        <v>416.8</v>
      </c>
      <c r="AB1047" s="30">
        <f t="shared" si="116"/>
        <v>0.4</v>
      </c>
    </row>
    <row r="1048" spans="22:28" x14ac:dyDescent="0.3">
      <c r="V1048" s="30">
        <v>1043</v>
      </c>
      <c r="W1048" s="30">
        <f t="shared" si="111"/>
        <v>10</v>
      </c>
      <c r="X1048" s="30">
        <f t="shared" si="112"/>
        <v>10</v>
      </c>
      <c r="Y1048" s="30">
        <f t="shared" si="113"/>
        <v>20</v>
      </c>
      <c r="Z1048" s="30">
        <f t="shared" si="114"/>
        <v>417.20000000000005</v>
      </c>
      <c r="AA1048" s="30">
        <f t="shared" si="115"/>
        <v>417.20000000000005</v>
      </c>
      <c r="AB1048" s="30">
        <f t="shared" si="116"/>
        <v>0.4</v>
      </c>
    </row>
    <row r="1049" spans="22:28" x14ac:dyDescent="0.3">
      <c r="V1049" s="30">
        <v>1044</v>
      </c>
      <c r="W1049" s="30">
        <f t="shared" si="111"/>
        <v>10</v>
      </c>
      <c r="X1049" s="30">
        <f t="shared" si="112"/>
        <v>10</v>
      </c>
      <c r="Y1049" s="30">
        <f t="shared" si="113"/>
        <v>20</v>
      </c>
      <c r="Z1049" s="30">
        <f t="shared" si="114"/>
        <v>417.6</v>
      </c>
      <c r="AA1049" s="30">
        <f t="shared" si="115"/>
        <v>417.6</v>
      </c>
      <c r="AB1049" s="30">
        <f t="shared" si="116"/>
        <v>0.4</v>
      </c>
    </row>
    <row r="1050" spans="22:28" x14ac:dyDescent="0.3">
      <c r="V1050" s="30">
        <v>1045</v>
      </c>
      <c r="W1050" s="30">
        <f t="shared" si="111"/>
        <v>10</v>
      </c>
      <c r="X1050" s="30">
        <f t="shared" si="112"/>
        <v>10</v>
      </c>
      <c r="Y1050" s="30">
        <f t="shared" si="113"/>
        <v>20</v>
      </c>
      <c r="Z1050" s="30">
        <f t="shared" si="114"/>
        <v>418</v>
      </c>
      <c r="AA1050" s="30">
        <f t="shared" si="115"/>
        <v>418</v>
      </c>
      <c r="AB1050" s="30">
        <f t="shared" si="116"/>
        <v>0.4</v>
      </c>
    </row>
    <row r="1051" spans="22:28" x14ac:dyDescent="0.3">
      <c r="V1051" s="30">
        <v>1046</v>
      </c>
      <c r="W1051" s="30">
        <f t="shared" si="111"/>
        <v>10</v>
      </c>
      <c r="X1051" s="30">
        <f t="shared" si="112"/>
        <v>10</v>
      </c>
      <c r="Y1051" s="30">
        <f t="shared" si="113"/>
        <v>20</v>
      </c>
      <c r="Z1051" s="30">
        <f t="shared" si="114"/>
        <v>418.40000000000003</v>
      </c>
      <c r="AA1051" s="30">
        <f t="shared" si="115"/>
        <v>418.40000000000003</v>
      </c>
      <c r="AB1051" s="30">
        <f t="shared" si="116"/>
        <v>0.4</v>
      </c>
    </row>
    <row r="1052" spans="22:28" x14ac:dyDescent="0.3">
      <c r="V1052" s="30">
        <v>1047</v>
      </c>
      <c r="W1052" s="30">
        <f t="shared" ref="W1052:W1115" si="117">IF(F$7="Common",0,IF(OR(V1052&lt;=F$11,F$11=""),MIN(V1052,F$10*F$5),IF(OR(V1052&lt;=F$13,F$13=""),MIN(V1052,F$12*F$5),IF(OR(V1052&lt;=F$15,F$15=""),MIN(V1052,F$14*F$5),0))))</f>
        <v>10</v>
      </c>
      <c r="X1052" s="30">
        <f t="shared" ref="X1052:X1115" si="118">IF(F$7="Participating Preferred",IF($F$9="",(V1052-W1052)*F$6,MIN(F$9*F$5-W1052,(V1052-W1052)*F$6)),0)</f>
        <v>10</v>
      </c>
      <c r="Y1052" s="30">
        <f t="shared" ref="Y1052:Y1115" si="119">W1052+X1052</f>
        <v>20</v>
      </c>
      <c r="Z1052" s="30">
        <f t="shared" ref="Z1052:Z1115" si="120">V1052*MIN(F$6*IF($F$7="common",1,F$16),1)</f>
        <v>418.8</v>
      </c>
      <c r="AA1052" s="30">
        <f t="shared" ref="AA1052:AA1115" si="121">MAX(Y1052:Z1052)</f>
        <v>418.8</v>
      </c>
      <c r="AB1052" s="30">
        <f t="shared" ref="AB1052:AB1115" si="122">ROUND((AA1052-AA1051)/(V1052-V1051),5)</f>
        <v>0.4</v>
      </c>
    </row>
    <row r="1053" spans="22:28" x14ac:dyDescent="0.3">
      <c r="V1053" s="30">
        <v>1048</v>
      </c>
      <c r="W1053" s="30">
        <f t="shared" si="117"/>
        <v>10</v>
      </c>
      <c r="X1053" s="30">
        <f t="shared" si="118"/>
        <v>10</v>
      </c>
      <c r="Y1053" s="30">
        <f t="shared" si="119"/>
        <v>20</v>
      </c>
      <c r="Z1053" s="30">
        <f t="shared" si="120"/>
        <v>419.20000000000005</v>
      </c>
      <c r="AA1053" s="30">
        <f t="shared" si="121"/>
        <v>419.20000000000005</v>
      </c>
      <c r="AB1053" s="30">
        <f t="shared" si="122"/>
        <v>0.4</v>
      </c>
    </row>
    <row r="1054" spans="22:28" x14ac:dyDescent="0.3">
      <c r="V1054" s="30">
        <v>1049</v>
      </c>
      <c r="W1054" s="30">
        <f t="shared" si="117"/>
        <v>10</v>
      </c>
      <c r="X1054" s="30">
        <f t="shared" si="118"/>
        <v>10</v>
      </c>
      <c r="Y1054" s="30">
        <f t="shared" si="119"/>
        <v>20</v>
      </c>
      <c r="Z1054" s="30">
        <f t="shared" si="120"/>
        <v>419.6</v>
      </c>
      <c r="AA1054" s="30">
        <f t="shared" si="121"/>
        <v>419.6</v>
      </c>
      <c r="AB1054" s="30">
        <f t="shared" si="122"/>
        <v>0.4</v>
      </c>
    </row>
    <row r="1055" spans="22:28" x14ac:dyDescent="0.3">
      <c r="V1055" s="30">
        <v>1050</v>
      </c>
      <c r="W1055" s="30">
        <f t="shared" si="117"/>
        <v>10</v>
      </c>
      <c r="X1055" s="30">
        <f t="shared" si="118"/>
        <v>10</v>
      </c>
      <c r="Y1055" s="30">
        <f t="shared" si="119"/>
        <v>20</v>
      </c>
      <c r="Z1055" s="30">
        <f t="shared" si="120"/>
        <v>420</v>
      </c>
      <c r="AA1055" s="30">
        <f t="shared" si="121"/>
        <v>420</v>
      </c>
      <c r="AB1055" s="30">
        <f t="shared" si="122"/>
        <v>0.4</v>
      </c>
    </row>
    <row r="1056" spans="22:28" x14ac:dyDescent="0.3">
      <c r="V1056" s="30">
        <v>1051</v>
      </c>
      <c r="W1056" s="30">
        <f t="shared" si="117"/>
        <v>10</v>
      </c>
      <c r="X1056" s="30">
        <f t="shared" si="118"/>
        <v>10</v>
      </c>
      <c r="Y1056" s="30">
        <f t="shared" si="119"/>
        <v>20</v>
      </c>
      <c r="Z1056" s="30">
        <f t="shared" si="120"/>
        <v>420.40000000000003</v>
      </c>
      <c r="AA1056" s="30">
        <f t="shared" si="121"/>
        <v>420.40000000000003</v>
      </c>
      <c r="AB1056" s="30">
        <f t="shared" si="122"/>
        <v>0.4</v>
      </c>
    </row>
    <row r="1057" spans="22:28" x14ac:dyDescent="0.3">
      <c r="V1057" s="30">
        <v>1052</v>
      </c>
      <c r="W1057" s="30">
        <f t="shared" si="117"/>
        <v>10</v>
      </c>
      <c r="X1057" s="30">
        <f t="shared" si="118"/>
        <v>10</v>
      </c>
      <c r="Y1057" s="30">
        <f t="shared" si="119"/>
        <v>20</v>
      </c>
      <c r="Z1057" s="30">
        <f t="shared" si="120"/>
        <v>420.8</v>
      </c>
      <c r="AA1057" s="30">
        <f t="shared" si="121"/>
        <v>420.8</v>
      </c>
      <c r="AB1057" s="30">
        <f t="shared" si="122"/>
        <v>0.4</v>
      </c>
    </row>
    <row r="1058" spans="22:28" x14ac:dyDescent="0.3">
      <c r="V1058" s="30">
        <v>1053</v>
      </c>
      <c r="W1058" s="30">
        <f t="shared" si="117"/>
        <v>10</v>
      </c>
      <c r="X1058" s="30">
        <f t="shared" si="118"/>
        <v>10</v>
      </c>
      <c r="Y1058" s="30">
        <f t="shared" si="119"/>
        <v>20</v>
      </c>
      <c r="Z1058" s="30">
        <f t="shared" si="120"/>
        <v>421.20000000000005</v>
      </c>
      <c r="AA1058" s="30">
        <f t="shared" si="121"/>
        <v>421.20000000000005</v>
      </c>
      <c r="AB1058" s="30">
        <f t="shared" si="122"/>
        <v>0.4</v>
      </c>
    </row>
    <row r="1059" spans="22:28" x14ac:dyDescent="0.3">
      <c r="V1059" s="30">
        <v>1054</v>
      </c>
      <c r="W1059" s="30">
        <f t="shared" si="117"/>
        <v>10</v>
      </c>
      <c r="X1059" s="30">
        <f t="shared" si="118"/>
        <v>10</v>
      </c>
      <c r="Y1059" s="30">
        <f t="shared" si="119"/>
        <v>20</v>
      </c>
      <c r="Z1059" s="30">
        <f t="shared" si="120"/>
        <v>421.6</v>
      </c>
      <c r="AA1059" s="30">
        <f t="shared" si="121"/>
        <v>421.6</v>
      </c>
      <c r="AB1059" s="30">
        <f t="shared" si="122"/>
        <v>0.4</v>
      </c>
    </row>
    <row r="1060" spans="22:28" x14ac:dyDescent="0.3">
      <c r="V1060" s="30">
        <v>1055</v>
      </c>
      <c r="W1060" s="30">
        <f t="shared" si="117"/>
        <v>10</v>
      </c>
      <c r="X1060" s="30">
        <f t="shared" si="118"/>
        <v>10</v>
      </c>
      <c r="Y1060" s="30">
        <f t="shared" si="119"/>
        <v>20</v>
      </c>
      <c r="Z1060" s="30">
        <f t="shared" si="120"/>
        <v>422</v>
      </c>
      <c r="AA1060" s="30">
        <f t="shared" si="121"/>
        <v>422</v>
      </c>
      <c r="AB1060" s="30">
        <f t="shared" si="122"/>
        <v>0.4</v>
      </c>
    </row>
    <row r="1061" spans="22:28" x14ac:dyDescent="0.3">
      <c r="V1061" s="30">
        <v>1056</v>
      </c>
      <c r="W1061" s="30">
        <f t="shared" si="117"/>
        <v>10</v>
      </c>
      <c r="X1061" s="30">
        <f t="shared" si="118"/>
        <v>10</v>
      </c>
      <c r="Y1061" s="30">
        <f t="shared" si="119"/>
        <v>20</v>
      </c>
      <c r="Z1061" s="30">
        <f t="shared" si="120"/>
        <v>422.40000000000003</v>
      </c>
      <c r="AA1061" s="30">
        <f t="shared" si="121"/>
        <v>422.40000000000003</v>
      </c>
      <c r="AB1061" s="30">
        <f t="shared" si="122"/>
        <v>0.4</v>
      </c>
    </row>
    <row r="1062" spans="22:28" x14ac:dyDescent="0.3">
      <c r="V1062" s="30">
        <v>1057</v>
      </c>
      <c r="W1062" s="30">
        <f t="shared" si="117"/>
        <v>10</v>
      </c>
      <c r="X1062" s="30">
        <f t="shared" si="118"/>
        <v>10</v>
      </c>
      <c r="Y1062" s="30">
        <f t="shared" si="119"/>
        <v>20</v>
      </c>
      <c r="Z1062" s="30">
        <f t="shared" si="120"/>
        <v>422.8</v>
      </c>
      <c r="AA1062" s="30">
        <f t="shared" si="121"/>
        <v>422.8</v>
      </c>
      <c r="AB1062" s="30">
        <f t="shared" si="122"/>
        <v>0.4</v>
      </c>
    </row>
    <row r="1063" spans="22:28" x14ac:dyDescent="0.3">
      <c r="V1063" s="30">
        <v>1058</v>
      </c>
      <c r="W1063" s="30">
        <f t="shared" si="117"/>
        <v>10</v>
      </c>
      <c r="X1063" s="30">
        <f t="shared" si="118"/>
        <v>10</v>
      </c>
      <c r="Y1063" s="30">
        <f t="shared" si="119"/>
        <v>20</v>
      </c>
      <c r="Z1063" s="30">
        <f t="shared" si="120"/>
        <v>423.20000000000005</v>
      </c>
      <c r="AA1063" s="30">
        <f t="shared" si="121"/>
        <v>423.20000000000005</v>
      </c>
      <c r="AB1063" s="30">
        <f t="shared" si="122"/>
        <v>0.4</v>
      </c>
    </row>
    <row r="1064" spans="22:28" x14ac:dyDescent="0.3">
      <c r="V1064" s="30">
        <v>1059</v>
      </c>
      <c r="W1064" s="30">
        <f t="shared" si="117"/>
        <v>10</v>
      </c>
      <c r="X1064" s="30">
        <f t="shared" si="118"/>
        <v>10</v>
      </c>
      <c r="Y1064" s="30">
        <f t="shared" si="119"/>
        <v>20</v>
      </c>
      <c r="Z1064" s="30">
        <f t="shared" si="120"/>
        <v>423.6</v>
      </c>
      <c r="AA1064" s="30">
        <f t="shared" si="121"/>
        <v>423.6</v>
      </c>
      <c r="AB1064" s="30">
        <f t="shared" si="122"/>
        <v>0.4</v>
      </c>
    </row>
    <row r="1065" spans="22:28" x14ac:dyDescent="0.3">
      <c r="V1065" s="30">
        <v>1060</v>
      </c>
      <c r="W1065" s="30">
        <f t="shared" si="117"/>
        <v>10</v>
      </c>
      <c r="X1065" s="30">
        <f t="shared" si="118"/>
        <v>10</v>
      </c>
      <c r="Y1065" s="30">
        <f t="shared" si="119"/>
        <v>20</v>
      </c>
      <c r="Z1065" s="30">
        <f t="shared" si="120"/>
        <v>424</v>
      </c>
      <c r="AA1065" s="30">
        <f t="shared" si="121"/>
        <v>424</v>
      </c>
      <c r="AB1065" s="30">
        <f t="shared" si="122"/>
        <v>0.4</v>
      </c>
    </row>
    <row r="1066" spans="22:28" x14ac:dyDescent="0.3">
      <c r="V1066" s="30">
        <v>1061</v>
      </c>
      <c r="W1066" s="30">
        <f t="shared" si="117"/>
        <v>10</v>
      </c>
      <c r="X1066" s="30">
        <f t="shared" si="118"/>
        <v>10</v>
      </c>
      <c r="Y1066" s="30">
        <f t="shared" si="119"/>
        <v>20</v>
      </c>
      <c r="Z1066" s="30">
        <f t="shared" si="120"/>
        <v>424.40000000000003</v>
      </c>
      <c r="AA1066" s="30">
        <f t="shared" si="121"/>
        <v>424.40000000000003</v>
      </c>
      <c r="AB1066" s="30">
        <f t="shared" si="122"/>
        <v>0.4</v>
      </c>
    </row>
    <row r="1067" spans="22:28" x14ac:dyDescent="0.3">
      <c r="V1067" s="30">
        <v>1062</v>
      </c>
      <c r="W1067" s="30">
        <f t="shared" si="117"/>
        <v>10</v>
      </c>
      <c r="X1067" s="30">
        <f t="shared" si="118"/>
        <v>10</v>
      </c>
      <c r="Y1067" s="30">
        <f t="shared" si="119"/>
        <v>20</v>
      </c>
      <c r="Z1067" s="30">
        <f t="shared" si="120"/>
        <v>424.8</v>
      </c>
      <c r="AA1067" s="30">
        <f t="shared" si="121"/>
        <v>424.8</v>
      </c>
      <c r="AB1067" s="30">
        <f t="shared" si="122"/>
        <v>0.4</v>
      </c>
    </row>
    <row r="1068" spans="22:28" x14ac:dyDescent="0.3">
      <c r="V1068" s="30">
        <v>1063</v>
      </c>
      <c r="W1068" s="30">
        <f t="shared" si="117"/>
        <v>10</v>
      </c>
      <c r="X1068" s="30">
        <f t="shared" si="118"/>
        <v>10</v>
      </c>
      <c r="Y1068" s="30">
        <f t="shared" si="119"/>
        <v>20</v>
      </c>
      <c r="Z1068" s="30">
        <f t="shared" si="120"/>
        <v>425.20000000000005</v>
      </c>
      <c r="AA1068" s="30">
        <f t="shared" si="121"/>
        <v>425.20000000000005</v>
      </c>
      <c r="AB1068" s="30">
        <f t="shared" si="122"/>
        <v>0.4</v>
      </c>
    </row>
    <row r="1069" spans="22:28" x14ac:dyDescent="0.3">
      <c r="V1069" s="30">
        <v>1064</v>
      </c>
      <c r="W1069" s="30">
        <f t="shared" si="117"/>
        <v>10</v>
      </c>
      <c r="X1069" s="30">
        <f t="shared" si="118"/>
        <v>10</v>
      </c>
      <c r="Y1069" s="30">
        <f t="shared" si="119"/>
        <v>20</v>
      </c>
      <c r="Z1069" s="30">
        <f t="shared" si="120"/>
        <v>425.6</v>
      </c>
      <c r="AA1069" s="30">
        <f t="shared" si="121"/>
        <v>425.6</v>
      </c>
      <c r="AB1069" s="30">
        <f t="shared" si="122"/>
        <v>0.4</v>
      </c>
    </row>
    <row r="1070" spans="22:28" x14ac:dyDescent="0.3">
      <c r="V1070" s="30">
        <v>1065</v>
      </c>
      <c r="W1070" s="30">
        <f t="shared" si="117"/>
        <v>10</v>
      </c>
      <c r="X1070" s="30">
        <f t="shared" si="118"/>
        <v>10</v>
      </c>
      <c r="Y1070" s="30">
        <f t="shared" si="119"/>
        <v>20</v>
      </c>
      <c r="Z1070" s="30">
        <f t="shared" si="120"/>
        <v>426</v>
      </c>
      <c r="AA1070" s="30">
        <f t="shared" si="121"/>
        <v>426</v>
      </c>
      <c r="AB1070" s="30">
        <f t="shared" si="122"/>
        <v>0.4</v>
      </c>
    </row>
    <row r="1071" spans="22:28" x14ac:dyDescent="0.3">
      <c r="V1071" s="30">
        <v>1066</v>
      </c>
      <c r="W1071" s="30">
        <f t="shared" si="117"/>
        <v>10</v>
      </c>
      <c r="X1071" s="30">
        <f t="shared" si="118"/>
        <v>10</v>
      </c>
      <c r="Y1071" s="30">
        <f t="shared" si="119"/>
        <v>20</v>
      </c>
      <c r="Z1071" s="30">
        <f t="shared" si="120"/>
        <v>426.40000000000003</v>
      </c>
      <c r="AA1071" s="30">
        <f t="shared" si="121"/>
        <v>426.40000000000003</v>
      </c>
      <c r="AB1071" s="30">
        <f t="shared" si="122"/>
        <v>0.4</v>
      </c>
    </row>
    <row r="1072" spans="22:28" x14ac:dyDescent="0.3">
      <c r="V1072" s="30">
        <v>1067</v>
      </c>
      <c r="W1072" s="30">
        <f t="shared" si="117"/>
        <v>10</v>
      </c>
      <c r="X1072" s="30">
        <f t="shared" si="118"/>
        <v>10</v>
      </c>
      <c r="Y1072" s="30">
        <f t="shared" si="119"/>
        <v>20</v>
      </c>
      <c r="Z1072" s="30">
        <f t="shared" si="120"/>
        <v>426.8</v>
      </c>
      <c r="AA1072" s="30">
        <f t="shared" si="121"/>
        <v>426.8</v>
      </c>
      <c r="AB1072" s="30">
        <f t="shared" si="122"/>
        <v>0.4</v>
      </c>
    </row>
    <row r="1073" spans="22:28" x14ac:dyDescent="0.3">
      <c r="V1073" s="30">
        <v>1068</v>
      </c>
      <c r="W1073" s="30">
        <f t="shared" si="117"/>
        <v>10</v>
      </c>
      <c r="X1073" s="30">
        <f t="shared" si="118"/>
        <v>10</v>
      </c>
      <c r="Y1073" s="30">
        <f t="shared" si="119"/>
        <v>20</v>
      </c>
      <c r="Z1073" s="30">
        <f t="shared" si="120"/>
        <v>427.20000000000005</v>
      </c>
      <c r="AA1073" s="30">
        <f t="shared" si="121"/>
        <v>427.20000000000005</v>
      </c>
      <c r="AB1073" s="30">
        <f t="shared" si="122"/>
        <v>0.4</v>
      </c>
    </row>
    <row r="1074" spans="22:28" x14ac:dyDescent="0.3">
      <c r="V1074" s="30">
        <v>1069</v>
      </c>
      <c r="W1074" s="30">
        <f t="shared" si="117"/>
        <v>10</v>
      </c>
      <c r="X1074" s="30">
        <f t="shared" si="118"/>
        <v>10</v>
      </c>
      <c r="Y1074" s="30">
        <f t="shared" si="119"/>
        <v>20</v>
      </c>
      <c r="Z1074" s="30">
        <f t="shared" si="120"/>
        <v>427.6</v>
      </c>
      <c r="AA1074" s="30">
        <f t="shared" si="121"/>
        <v>427.6</v>
      </c>
      <c r="AB1074" s="30">
        <f t="shared" si="122"/>
        <v>0.4</v>
      </c>
    </row>
    <row r="1075" spans="22:28" x14ac:dyDescent="0.3">
      <c r="V1075" s="30">
        <v>1070</v>
      </c>
      <c r="W1075" s="30">
        <f t="shared" si="117"/>
        <v>10</v>
      </c>
      <c r="X1075" s="30">
        <f t="shared" si="118"/>
        <v>10</v>
      </c>
      <c r="Y1075" s="30">
        <f t="shared" si="119"/>
        <v>20</v>
      </c>
      <c r="Z1075" s="30">
        <f t="shared" si="120"/>
        <v>428</v>
      </c>
      <c r="AA1075" s="30">
        <f t="shared" si="121"/>
        <v>428</v>
      </c>
      <c r="AB1075" s="30">
        <f t="shared" si="122"/>
        <v>0.4</v>
      </c>
    </row>
    <row r="1076" spans="22:28" x14ac:dyDescent="0.3">
      <c r="V1076" s="30">
        <v>1071</v>
      </c>
      <c r="W1076" s="30">
        <f t="shared" si="117"/>
        <v>10</v>
      </c>
      <c r="X1076" s="30">
        <f t="shared" si="118"/>
        <v>10</v>
      </c>
      <c r="Y1076" s="30">
        <f t="shared" si="119"/>
        <v>20</v>
      </c>
      <c r="Z1076" s="30">
        <f t="shared" si="120"/>
        <v>428.40000000000003</v>
      </c>
      <c r="AA1076" s="30">
        <f t="shared" si="121"/>
        <v>428.40000000000003</v>
      </c>
      <c r="AB1076" s="30">
        <f t="shared" si="122"/>
        <v>0.4</v>
      </c>
    </row>
    <row r="1077" spans="22:28" x14ac:dyDescent="0.3">
      <c r="V1077" s="30">
        <v>1072</v>
      </c>
      <c r="W1077" s="30">
        <f t="shared" si="117"/>
        <v>10</v>
      </c>
      <c r="X1077" s="30">
        <f t="shared" si="118"/>
        <v>10</v>
      </c>
      <c r="Y1077" s="30">
        <f t="shared" si="119"/>
        <v>20</v>
      </c>
      <c r="Z1077" s="30">
        <f t="shared" si="120"/>
        <v>428.8</v>
      </c>
      <c r="AA1077" s="30">
        <f t="shared" si="121"/>
        <v>428.8</v>
      </c>
      <c r="AB1077" s="30">
        <f t="shared" si="122"/>
        <v>0.4</v>
      </c>
    </row>
    <row r="1078" spans="22:28" x14ac:dyDescent="0.3">
      <c r="V1078" s="30">
        <v>1073</v>
      </c>
      <c r="W1078" s="30">
        <f t="shared" si="117"/>
        <v>10</v>
      </c>
      <c r="X1078" s="30">
        <f t="shared" si="118"/>
        <v>10</v>
      </c>
      <c r="Y1078" s="30">
        <f t="shared" si="119"/>
        <v>20</v>
      </c>
      <c r="Z1078" s="30">
        <f t="shared" si="120"/>
        <v>429.20000000000005</v>
      </c>
      <c r="AA1078" s="30">
        <f t="shared" si="121"/>
        <v>429.20000000000005</v>
      </c>
      <c r="AB1078" s="30">
        <f t="shared" si="122"/>
        <v>0.4</v>
      </c>
    </row>
    <row r="1079" spans="22:28" x14ac:dyDescent="0.3">
      <c r="V1079" s="30">
        <v>1074</v>
      </c>
      <c r="W1079" s="30">
        <f t="shared" si="117"/>
        <v>10</v>
      </c>
      <c r="X1079" s="30">
        <f t="shared" si="118"/>
        <v>10</v>
      </c>
      <c r="Y1079" s="30">
        <f t="shared" si="119"/>
        <v>20</v>
      </c>
      <c r="Z1079" s="30">
        <f t="shared" si="120"/>
        <v>429.6</v>
      </c>
      <c r="AA1079" s="30">
        <f t="shared" si="121"/>
        <v>429.6</v>
      </c>
      <c r="AB1079" s="30">
        <f t="shared" si="122"/>
        <v>0.4</v>
      </c>
    </row>
    <row r="1080" spans="22:28" x14ac:dyDescent="0.3">
      <c r="V1080" s="30">
        <v>1075</v>
      </c>
      <c r="W1080" s="30">
        <f t="shared" si="117"/>
        <v>10</v>
      </c>
      <c r="X1080" s="30">
        <f t="shared" si="118"/>
        <v>10</v>
      </c>
      <c r="Y1080" s="30">
        <f t="shared" si="119"/>
        <v>20</v>
      </c>
      <c r="Z1080" s="30">
        <f t="shared" si="120"/>
        <v>430</v>
      </c>
      <c r="AA1080" s="30">
        <f t="shared" si="121"/>
        <v>430</v>
      </c>
      <c r="AB1080" s="30">
        <f t="shared" si="122"/>
        <v>0.4</v>
      </c>
    </row>
    <row r="1081" spans="22:28" x14ac:dyDescent="0.3">
      <c r="V1081" s="30">
        <v>1076</v>
      </c>
      <c r="W1081" s="30">
        <f t="shared" si="117"/>
        <v>10</v>
      </c>
      <c r="X1081" s="30">
        <f t="shared" si="118"/>
        <v>10</v>
      </c>
      <c r="Y1081" s="30">
        <f t="shared" si="119"/>
        <v>20</v>
      </c>
      <c r="Z1081" s="30">
        <f t="shared" si="120"/>
        <v>430.40000000000003</v>
      </c>
      <c r="AA1081" s="30">
        <f t="shared" si="121"/>
        <v>430.40000000000003</v>
      </c>
      <c r="AB1081" s="30">
        <f t="shared" si="122"/>
        <v>0.4</v>
      </c>
    </row>
    <row r="1082" spans="22:28" x14ac:dyDescent="0.3">
      <c r="V1082" s="30">
        <v>1077</v>
      </c>
      <c r="W1082" s="30">
        <f t="shared" si="117"/>
        <v>10</v>
      </c>
      <c r="X1082" s="30">
        <f t="shared" si="118"/>
        <v>10</v>
      </c>
      <c r="Y1082" s="30">
        <f t="shared" si="119"/>
        <v>20</v>
      </c>
      <c r="Z1082" s="30">
        <f t="shared" si="120"/>
        <v>430.8</v>
      </c>
      <c r="AA1082" s="30">
        <f t="shared" si="121"/>
        <v>430.8</v>
      </c>
      <c r="AB1082" s="30">
        <f t="shared" si="122"/>
        <v>0.4</v>
      </c>
    </row>
    <row r="1083" spans="22:28" x14ac:dyDescent="0.3">
      <c r="V1083" s="30">
        <v>1078</v>
      </c>
      <c r="W1083" s="30">
        <f t="shared" si="117"/>
        <v>10</v>
      </c>
      <c r="X1083" s="30">
        <f t="shared" si="118"/>
        <v>10</v>
      </c>
      <c r="Y1083" s="30">
        <f t="shared" si="119"/>
        <v>20</v>
      </c>
      <c r="Z1083" s="30">
        <f t="shared" si="120"/>
        <v>431.20000000000005</v>
      </c>
      <c r="AA1083" s="30">
        <f t="shared" si="121"/>
        <v>431.20000000000005</v>
      </c>
      <c r="AB1083" s="30">
        <f t="shared" si="122"/>
        <v>0.4</v>
      </c>
    </row>
    <row r="1084" spans="22:28" x14ac:dyDescent="0.3">
      <c r="V1084" s="30">
        <v>1079</v>
      </c>
      <c r="W1084" s="30">
        <f t="shared" si="117"/>
        <v>10</v>
      </c>
      <c r="X1084" s="30">
        <f t="shared" si="118"/>
        <v>10</v>
      </c>
      <c r="Y1084" s="30">
        <f t="shared" si="119"/>
        <v>20</v>
      </c>
      <c r="Z1084" s="30">
        <f t="shared" si="120"/>
        <v>431.6</v>
      </c>
      <c r="AA1084" s="30">
        <f t="shared" si="121"/>
        <v>431.6</v>
      </c>
      <c r="AB1084" s="30">
        <f t="shared" si="122"/>
        <v>0.4</v>
      </c>
    </row>
    <row r="1085" spans="22:28" x14ac:dyDescent="0.3">
      <c r="V1085" s="30">
        <v>1080</v>
      </c>
      <c r="W1085" s="30">
        <f t="shared" si="117"/>
        <v>10</v>
      </c>
      <c r="X1085" s="30">
        <f t="shared" si="118"/>
        <v>10</v>
      </c>
      <c r="Y1085" s="30">
        <f t="shared" si="119"/>
        <v>20</v>
      </c>
      <c r="Z1085" s="30">
        <f t="shared" si="120"/>
        <v>432</v>
      </c>
      <c r="AA1085" s="30">
        <f t="shared" si="121"/>
        <v>432</v>
      </c>
      <c r="AB1085" s="30">
        <f t="shared" si="122"/>
        <v>0.4</v>
      </c>
    </row>
    <row r="1086" spans="22:28" x14ac:dyDescent="0.3">
      <c r="V1086" s="30">
        <v>1081</v>
      </c>
      <c r="W1086" s="30">
        <f t="shared" si="117"/>
        <v>10</v>
      </c>
      <c r="X1086" s="30">
        <f t="shared" si="118"/>
        <v>10</v>
      </c>
      <c r="Y1086" s="30">
        <f t="shared" si="119"/>
        <v>20</v>
      </c>
      <c r="Z1086" s="30">
        <f t="shared" si="120"/>
        <v>432.40000000000003</v>
      </c>
      <c r="AA1086" s="30">
        <f t="shared" si="121"/>
        <v>432.40000000000003</v>
      </c>
      <c r="AB1086" s="30">
        <f t="shared" si="122"/>
        <v>0.4</v>
      </c>
    </row>
    <row r="1087" spans="22:28" x14ac:dyDescent="0.3">
      <c r="V1087" s="30">
        <v>1082</v>
      </c>
      <c r="W1087" s="30">
        <f t="shared" si="117"/>
        <v>10</v>
      </c>
      <c r="X1087" s="30">
        <f t="shared" si="118"/>
        <v>10</v>
      </c>
      <c r="Y1087" s="30">
        <f t="shared" si="119"/>
        <v>20</v>
      </c>
      <c r="Z1087" s="30">
        <f t="shared" si="120"/>
        <v>432.8</v>
      </c>
      <c r="AA1087" s="30">
        <f t="shared" si="121"/>
        <v>432.8</v>
      </c>
      <c r="AB1087" s="30">
        <f t="shared" si="122"/>
        <v>0.4</v>
      </c>
    </row>
    <row r="1088" spans="22:28" x14ac:dyDescent="0.3">
      <c r="V1088" s="30">
        <v>1083</v>
      </c>
      <c r="W1088" s="30">
        <f t="shared" si="117"/>
        <v>10</v>
      </c>
      <c r="X1088" s="30">
        <f t="shared" si="118"/>
        <v>10</v>
      </c>
      <c r="Y1088" s="30">
        <f t="shared" si="119"/>
        <v>20</v>
      </c>
      <c r="Z1088" s="30">
        <f t="shared" si="120"/>
        <v>433.20000000000005</v>
      </c>
      <c r="AA1088" s="30">
        <f t="shared" si="121"/>
        <v>433.20000000000005</v>
      </c>
      <c r="AB1088" s="30">
        <f t="shared" si="122"/>
        <v>0.4</v>
      </c>
    </row>
    <row r="1089" spans="22:28" x14ac:dyDescent="0.3">
      <c r="V1089" s="30">
        <v>1084</v>
      </c>
      <c r="W1089" s="30">
        <f t="shared" si="117"/>
        <v>10</v>
      </c>
      <c r="X1089" s="30">
        <f t="shared" si="118"/>
        <v>10</v>
      </c>
      <c r="Y1089" s="30">
        <f t="shared" si="119"/>
        <v>20</v>
      </c>
      <c r="Z1089" s="30">
        <f t="shared" si="120"/>
        <v>433.6</v>
      </c>
      <c r="AA1089" s="30">
        <f t="shared" si="121"/>
        <v>433.6</v>
      </c>
      <c r="AB1089" s="30">
        <f t="shared" si="122"/>
        <v>0.4</v>
      </c>
    </row>
    <row r="1090" spans="22:28" x14ac:dyDescent="0.3">
      <c r="V1090" s="30">
        <v>1085</v>
      </c>
      <c r="W1090" s="30">
        <f t="shared" si="117"/>
        <v>10</v>
      </c>
      <c r="X1090" s="30">
        <f t="shared" si="118"/>
        <v>10</v>
      </c>
      <c r="Y1090" s="30">
        <f t="shared" si="119"/>
        <v>20</v>
      </c>
      <c r="Z1090" s="30">
        <f t="shared" si="120"/>
        <v>434</v>
      </c>
      <c r="AA1090" s="30">
        <f t="shared" si="121"/>
        <v>434</v>
      </c>
      <c r="AB1090" s="30">
        <f t="shared" si="122"/>
        <v>0.4</v>
      </c>
    </row>
    <row r="1091" spans="22:28" x14ac:dyDescent="0.3">
      <c r="V1091" s="30">
        <v>1086</v>
      </c>
      <c r="W1091" s="30">
        <f t="shared" si="117"/>
        <v>10</v>
      </c>
      <c r="X1091" s="30">
        <f t="shared" si="118"/>
        <v>10</v>
      </c>
      <c r="Y1091" s="30">
        <f t="shared" si="119"/>
        <v>20</v>
      </c>
      <c r="Z1091" s="30">
        <f t="shared" si="120"/>
        <v>434.40000000000003</v>
      </c>
      <c r="AA1091" s="30">
        <f t="shared" si="121"/>
        <v>434.40000000000003</v>
      </c>
      <c r="AB1091" s="30">
        <f t="shared" si="122"/>
        <v>0.4</v>
      </c>
    </row>
    <row r="1092" spans="22:28" x14ac:dyDescent="0.3">
      <c r="V1092" s="30">
        <v>1087</v>
      </c>
      <c r="W1092" s="30">
        <f t="shared" si="117"/>
        <v>10</v>
      </c>
      <c r="X1092" s="30">
        <f t="shared" si="118"/>
        <v>10</v>
      </c>
      <c r="Y1092" s="30">
        <f t="shared" si="119"/>
        <v>20</v>
      </c>
      <c r="Z1092" s="30">
        <f t="shared" si="120"/>
        <v>434.8</v>
      </c>
      <c r="AA1092" s="30">
        <f t="shared" si="121"/>
        <v>434.8</v>
      </c>
      <c r="AB1092" s="30">
        <f t="shared" si="122"/>
        <v>0.4</v>
      </c>
    </row>
    <row r="1093" spans="22:28" x14ac:dyDescent="0.3">
      <c r="V1093" s="30">
        <v>1088</v>
      </c>
      <c r="W1093" s="30">
        <f t="shared" si="117"/>
        <v>10</v>
      </c>
      <c r="X1093" s="30">
        <f t="shared" si="118"/>
        <v>10</v>
      </c>
      <c r="Y1093" s="30">
        <f t="shared" si="119"/>
        <v>20</v>
      </c>
      <c r="Z1093" s="30">
        <f t="shared" si="120"/>
        <v>435.20000000000005</v>
      </c>
      <c r="AA1093" s="30">
        <f t="shared" si="121"/>
        <v>435.20000000000005</v>
      </c>
      <c r="AB1093" s="30">
        <f t="shared" si="122"/>
        <v>0.4</v>
      </c>
    </row>
    <row r="1094" spans="22:28" x14ac:dyDescent="0.3">
      <c r="V1094" s="30">
        <v>1089</v>
      </c>
      <c r="W1094" s="30">
        <f t="shared" si="117"/>
        <v>10</v>
      </c>
      <c r="X1094" s="30">
        <f t="shared" si="118"/>
        <v>10</v>
      </c>
      <c r="Y1094" s="30">
        <f t="shared" si="119"/>
        <v>20</v>
      </c>
      <c r="Z1094" s="30">
        <f t="shared" si="120"/>
        <v>435.6</v>
      </c>
      <c r="AA1094" s="30">
        <f t="shared" si="121"/>
        <v>435.6</v>
      </c>
      <c r="AB1094" s="30">
        <f t="shared" si="122"/>
        <v>0.4</v>
      </c>
    </row>
    <row r="1095" spans="22:28" x14ac:dyDescent="0.3">
      <c r="V1095" s="30">
        <v>1090</v>
      </c>
      <c r="W1095" s="30">
        <f t="shared" si="117"/>
        <v>10</v>
      </c>
      <c r="X1095" s="30">
        <f t="shared" si="118"/>
        <v>10</v>
      </c>
      <c r="Y1095" s="30">
        <f t="shared" si="119"/>
        <v>20</v>
      </c>
      <c r="Z1095" s="30">
        <f t="shared" si="120"/>
        <v>436</v>
      </c>
      <c r="AA1095" s="30">
        <f t="shared" si="121"/>
        <v>436</v>
      </c>
      <c r="AB1095" s="30">
        <f t="shared" si="122"/>
        <v>0.4</v>
      </c>
    </row>
    <row r="1096" spans="22:28" x14ac:dyDescent="0.3">
      <c r="V1096" s="30">
        <v>1091</v>
      </c>
      <c r="W1096" s="30">
        <f t="shared" si="117"/>
        <v>10</v>
      </c>
      <c r="X1096" s="30">
        <f t="shared" si="118"/>
        <v>10</v>
      </c>
      <c r="Y1096" s="30">
        <f t="shared" si="119"/>
        <v>20</v>
      </c>
      <c r="Z1096" s="30">
        <f t="shared" si="120"/>
        <v>436.40000000000003</v>
      </c>
      <c r="AA1096" s="30">
        <f t="shared" si="121"/>
        <v>436.40000000000003</v>
      </c>
      <c r="AB1096" s="30">
        <f t="shared" si="122"/>
        <v>0.4</v>
      </c>
    </row>
    <row r="1097" spans="22:28" x14ac:dyDescent="0.3">
      <c r="V1097" s="30">
        <v>1092</v>
      </c>
      <c r="W1097" s="30">
        <f t="shared" si="117"/>
        <v>10</v>
      </c>
      <c r="X1097" s="30">
        <f t="shared" si="118"/>
        <v>10</v>
      </c>
      <c r="Y1097" s="30">
        <f t="shared" si="119"/>
        <v>20</v>
      </c>
      <c r="Z1097" s="30">
        <f t="shared" si="120"/>
        <v>436.8</v>
      </c>
      <c r="AA1097" s="30">
        <f t="shared" si="121"/>
        <v>436.8</v>
      </c>
      <c r="AB1097" s="30">
        <f t="shared" si="122"/>
        <v>0.4</v>
      </c>
    </row>
    <row r="1098" spans="22:28" x14ac:dyDescent="0.3">
      <c r="V1098" s="30">
        <v>1093</v>
      </c>
      <c r="W1098" s="30">
        <f t="shared" si="117"/>
        <v>10</v>
      </c>
      <c r="X1098" s="30">
        <f t="shared" si="118"/>
        <v>10</v>
      </c>
      <c r="Y1098" s="30">
        <f t="shared" si="119"/>
        <v>20</v>
      </c>
      <c r="Z1098" s="30">
        <f t="shared" si="120"/>
        <v>437.20000000000005</v>
      </c>
      <c r="AA1098" s="30">
        <f t="shared" si="121"/>
        <v>437.20000000000005</v>
      </c>
      <c r="AB1098" s="30">
        <f t="shared" si="122"/>
        <v>0.4</v>
      </c>
    </row>
    <row r="1099" spans="22:28" x14ac:dyDescent="0.3">
      <c r="V1099" s="30">
        <v>1094</v>
      </c>
      <c r="W1099" s="30">
        <f t="shared" si="117"/>
        <v>10</v>
      </c>
      <c r="X1099" s="30">
        <f t="shared" si="118"/>
        <v>10</v>
      </c>
      <c r="Y1099" s="30">
        <f t="shared" si="119"/>
        <v>20</v>
      </c>
      <c r="Z1099" s="30">
        <f t="shared" si="120"/>
        <v>437.6</v>
      </c>
      <c r="AA1099" s="30">
        <f t="shared" si="121"/>
        <v>437.6</v>
      </c>
      <c r="AB1099" s="30">
        <f t="shared" si="122"/>
        <v>0.4</v>
      </c>
    </row>
    <row r="1100" spans="22:28" x14ac:dyDescent="0.3">
      <c r="V1100" s="30">
        <v>1095</v>
      </c>
      <c r="W1100" s="30">
        <f t="shared" si="117"/>
        <v>10</v>
      </c>
      <c r="X1100" s="30">
        <f t="shared" si="118"/>
        <v>10</v>
      </c>
      <c r="Y1100" s="30">
        <f t="shared" si="119"/>
        <v>20</v>
      </c>
      <c r="Z1100" s="30">
        <f t="shared" si="120"/>
        <v>438</v>
      </c>
      <c r="AA1100" s="30">
        <f t="shared" si="121"/>
        <v>438</v>
      </c>
      <c r="AB1100" s="30">
        <f t="shared" si="122"/>
        <v>0.4</v>
      </c>
    </row>
    <row r="1101" spans="22:28" x14ac:dyDescent="0.3">
      <c r="V1101" s="30">
        <v>1096</v>
      </c>
      <c r="W1101" s="30">
        <f t="shared" si="117"/>
        <v>10</v>
      </c>
      <c r="X1101" s="30">
        <f t="shared" si="118"/>
        <v>10</v>
      </c>
      <c r="Y1101" s="30">
        <f t="shared" si="119"/>
        <v>20</v>
      </c>
      <c r="Z1101" s="30">
        <f t="shared" si="120"/>
        <v>438.40000000000003</v>
      </c>
      <c r="AA1101" s="30">
        <f t="shared" si="121"/>
        <v>438.40000000000003</v>
      </c>
      <c r="AB1101" s="30">
        <f t="shared" si="122"/>
        <v>0.4</v>
      </c>
    </row>
    <row r="1102" spans="22:28" x14ac:dyDescent="0.3">
      <c r="V1102" s="30">
        <v>1097</v>
      </c>
      <c r="W1102" s="30">
        <f t="shared" si="117"/>
        <v>10</v>
      </c>
      <c r="X1102" s="30">
        <f t="shared" si="118"/>
        <v>10</v>
      </c>
      <c r="Y1102" s="30">
        <f t="shared" si="119"/>
        <v>20</v>
      </c>
      <c r="Z1102" s="30">
        <f t="shared" si="120"/>
        <v>438.8</v>
      </c>
      <c r="AA1102" s="30">
        <f t="shared" si="121"/>
        <v>438.8</v>
      </c>
      <c r="AB1102" s="30">
        <f t="shared" si="122"/>
        <v>0.4</v>
      </c>
    </row>
    <row r="1103" spans="22:28" x14ac:dyDescent="0.3">
      <c r="V1103" s="30">
        <v>1098</v>
      </c>
      <c r="W1103" s="30">
        <f t="shared" si="117"/>
        <v>10</v>
      </c>
      <c r="X1103" s="30">
        <f t="shared" si="118"/>
        <v>10</v>
      </c>
      <c r="Y1103" s="30">
        <f t="shared" si="119"/>
        <v>20</v>
      </c>
      <c r="Z1103" s="30">
        <f t="shared" si="120"/>
        <v>439.20000000000005</v>
      </c>
      <c r="AA1103" s="30">
        <f t="shared" si="121"/>
        <v>439.20000000000005</v>
      </c>
      <c r="AB1103" s="30">
        <f t="shared" si="122"/>
        <v>0.4</v>
      </c>
    </row>
    <row r="1104" spans="22:28" x14ac:dyDescent="0.3">
      <c r="V1104" s="30">
        <v>1099</v>
      </c>
      <c r="W1104" s="30">
        <f t="shared" si="117"/>
        <v>10</v>
      </c>
      <c r="X1104" s="30">
        <f t="shared" si="118"/>
        <v>10</v>
      </c>
      <c r="Y1104" s="30">
        <f t="shared" si="119"/>
        <v>20</v>
      </c>
      <c r="Z1104" s="30">
        <f t="shared" si="120"/>
        <v>439.6</v>
      </c>
      <c r="AA1104" s="30">
        <f t="shared" si="121"/>
        <v>439.6</v>
      </c>
      <c r="AB1104" s="30">
        <f t="shared" si="122"/>
        <v>0.4</v>
      </c>
    </row>
    <row r="1105" spans="22:28" x14ac:dyDescent="0.3">
      <c r="V1105" s="30">
        <v>1100</v>
      </c>
      <c r="W1105" s="30">
        <f t="shared" si="117"/>
        <v>10</v>
      </c>
      <c r="X1105" s="30">
        <f t="shared" si="118"/>
        <v>10</v>
      </c>
      <c r="Y1105" s="30">
        <f t="shared" si="119"/>
        <v>20</v>
      </c>
      <c r="Z1105" s="30">
        <f t="shared" si="120"/>
        <v>440</v>
      </c>
      <c r="AA1105" s="30">
        <f t="shared" si="121"/>
        <v>440</v>
      </c>
      <c r="AB1105" s="30">
        <f t="shared" si="122"/>
        <v>0.4</v>
      </c>
    </row>
    <row r="1106" spans="22:28" x14ac:dyDescent="0.3">
      <c r="V1106" s="30">
        <v>1101</v>
      </c>
      <c r="W1106" s="30">
        <f t="shared" si="117"/>
        <v>10</v>
      </c>
      <c r="X1106" s="30">
        <f t="shared" si="118"/>
        <v>10</v>
      </c>
      <c r="Y1106" s="30">
        <f t="shared" si="119"/>
        <v>20</v>
      </c>
      <c r="Z1106" s="30">
        <f t="shared" si="120"/>
        <v>440.40000000000003</v>
      </c>
      <c r="AA1106" s="30">
        <f t="shared" si="121"/>
        <v>440.40000000000003</v>
      </c>
      <c r="AB1106" s="30">
        <f t="shared" si="122"/>
        <v>0.4</v>
      </c>
    </row>
    <row r="1107" spans="22:28" x14ac:dyDescent="0.3">
      <c r="V1107" s="30">
        <v>1102</v>
      </c>
      <c r="W1107" s="30">
        <f t="shared" si="117"/>
        <v>10</v>
      </c>
      <c r="X1107" s="30">
        <f t="shared" si="118"/>
        <v>10</v>
      </c>
      <c r="Y1107" s="30">
        <f t="shared" si="119"/>
        <v>20</v>
      </c>
      <c r="Z1107" s="30">
        <f t="shared" si="120"/>
        <v>440.8</v>
      </c>
      <c r="AA1107" s="30">
        <f t="shared" si="121"/>
        <v>440.8</v>
      </c>
      <c r="AB1107" s="30">
        <f t="shared" si="122"/>
        <v>0.4</v>
      </c>
    </row>
    <row r="1108" spans="22:28" x14ac:dyDescent="0.3">
      <c r="V1108" s="30">
        <v>1103</v>
      </c>
      <c r="W1108" s="30">
        <f t="shared" si="117"/>
        <v>10</v>
      </c>
      <c r="X1108" s="30">
        <f t="shared" si="118"/>
        <v>10</v>
      </c>
      <c r="Y1108" s="30">
        <f t="shared" si="119"/>
        <v>20</v>
      </c>
      <c r="Z1108" s="30">
        <f t="shared" si="120"/>
        <v>441.20000000000005</v>
      </c>
      <c r="AA1108" s="30">
        <f t="shared" si="121"/>
        <v>441.20000000000005</v>
      </c>
      <c r="AB1108" s="30">
        <f t="shared" si="122"/>
        <v>0.4</v>
      </c>
    </row>
    <row r="1109" spans="22:28" x14ac:dyDescent="0.3">
      <c r="V1109" s="30">
        <v>1104</v>
      </c>
      <c r="W1109" s="30">
        <f t="shared" si="117"/>
        <v>10</v>
      </c>
      <c r="X1109" s="30">
        <f t="shared" si="118"/>
        <v>10</v>
      </c>
      <c r="Y1109" s="30">
        <f t="shared" si="119"/>
        <v>20</v>
      </c>
      <c r="Z1109" s="30">
        <f t="shared" si="120"/>
        <v>441.6</v>
      </c>
      <c r="AA1109" s="30">
        <f t="shared" si="121"/>
        <v>441.6</v>
      </c>
      <c r="AB1109" s="30">
        <f t="shared" si="122"/>
        <v>0.4</v>
      </c>
    </row>
    <row r="1110" spans="22:28" x14ac:dyDescent="0.3">
      <c r="V1110" s="30">
        <v>1105</v>
      </c>
      <c r="W1110" s="30">
        <f t="shared" si="117"/>
        <v>10</v>
      </c>
      <c r="X1110" s="30">
        <f t="shared" si="118"/>
        <v>10</v>
      </c>
      <c r="Y1110" s="30">
        <f t="shared" si="119"/>
        <v>20</v>
      </c>
      <c r="Z1110" s="30">
        <f t="shared" si="120"/>
        <v>442</v>
      </c>
      <c r="AA1110" s="30">
        <f t="shared" si="121"/>
        <v>442</v>
      </c>
      <c r="AB1110" s="30">
        <f t="shared" si="122"/>
        <v>0.4</v>
      </c>
    </row>
    <row r="1111" spans="22:28" x14ac:dyDescent="0.3">
      <c r="V1111" s="30">
        <v>1106</v>
      </c>
      <c r="W1111" s="30">
        <f t="shared" si="117"/>
        <v>10</v>
      </c>
      <c r="X1111" s="30">
        <f t="shared" si="118"/>
        <v>10</v>
      </c>
      <c r="Y1111" s="30">
        <f t="shared" si="119"/>
        <v>20</v>
      </c>
      <c r="Z1111" s="30">
        <f t="shared" si="120"/>
        <v>442.40000000000003</v>
      </c>
      <c r="AA1111" s="30">
        <f t="shared" si="121"/>
        <v>442.40000000000003</v>
      </c>
      <c r="AB1111" s="30">
        <f t="shared" si="122"/>
        <v>0.4</v>
      </c>
    </row>
    <row r="1112" spans="22:28" x14ac:dyDescent="0.3">
      <c r="V1112" s="30">
        <v>1107</v>
      </c>
      <c r="W1112" s="30">
        <f t="shared" si="117"/>
        <v>10</v>
      </c>
      <c r="X1112" s="30">
        <f t="shared" si="118"/>
        <v>10</v>
      </c>
      <c r="Y1112" s="30">
        <f t="shared" si="119"/>
        <v>20</v>
      </c>
      <c r="Z1112" s="30">
        <f t="shared" si="120"/>
        <v>442.8</v>
      </c>
      <c r="AA1112" s="30">
        <f t="shared" si="121"/>
        <v>442.8</v>
      </c>
      <c r="AB1112" s="30">
        <f t="shared" si="122"/>
        <v>0.4</v>
      </c>
    </row>
    <row r="1113" spans="22:28" x14ac:dyDescent="0.3">
      <c r="V1113" s="30">
        <v>1108</v>
      </c>
      <c r="W1113" s="30">
        <f t="shared" si="117"/>
        <v>10</v>
      </c>
      <c r="X1113" s="30">
        <f t="shared" si="118"/>
        <v>10</v>
      </c>
      <c r="Y1113" s="30">
        <f t="shared" si="119"/>
        <v>20</v>
      </c>
      <c r="Z1113" s="30">
        <f t="shared" si="120"/>
        <v>443.20000000000005</v>
      </c>
      <c r="AA1113" s="30">
        <f t="shared" si="121"/>
        <v>443.20000000000005</v>
      </c>
      <c r="AB1113" s="30">
        <f t="shared" si="122"/>
        <v>0.4</v>
      </c>
    </row>
    <row r="1114" spans="22:28" x14ac:dyDescent="0.3">
      <c r="V1114" s="30">
        <v>1109</v>
      </c>
      <c r="W1114" s="30">
        <f t="shared" si="117"/>
        <v>10</v>
      </c>
      <c r="X1114" s="30">
        <f t="shared" si="118"/>
        <v>10</v>
      </c>
      <c r="Y1114" s="30">
        <f t="shared" si="119"/>
        <v>20</v>
      </c>
      <c r="Z1114" s="30">
        <f t="shared" si="120"/>
        <v>443.6</v>
      </c>
      <c r="AA1114" s="30">
        <f t="shared" si="121"/>
        <v>443.6</v>
      </c>
      <c r="AB1114" s="30">
        <f t="shared" si="122"/>
        <v>0.4</v>
      </c>
    </row>
    <row r="1115" spans="22:28" x14ac:dyDescent="0.3">
      <c r="V1115" s="30">
        <v>1110</v>
      </c>
      <c r="W1115" s="30">
        <f t="shared" si="117"/>
        <v>10</v>
      </c>
      <c r="X1115" s="30">
        <f t="shared" si="118"/>
        <v>10</v>
      </c>
      <c r="Y1115" s="30">
        <f t="shared" si="119"/>
        <v>20</v>
      </c>
      <c r="Z1115" s="30">
        <f t="shared" si="120"/>
        <v>444</v>
      </c>
      <c r="AA1115" s="30">
        <f t="shared" si="121"/>
        <v>444</v>
      </c>
      <c r="AB1115" s="30">
        <f t="shared" si="122"/>
        <v>0.4</v>
      </c>
    </row>
    <row r="1116" spans="22:28" x14ac:dyDescent="0.3">
      <c r="V1116" s="30">
        <v>1111</v>
      </c>
      <c r="W1116" s="30">
        <f t="shared" ref="W1116:W1179" si="123">IF(F$7="Common",0,IF(OR(V1116&lt;=F$11,F$11=""),MIN(V1116,F$10*F$5),IF(OR(V1116&lt;=F$13,F$13=""),MIN(V1116,F$12*F$5),IF(OR(V1116&lt;=F$15,F$15=""),MIN(V1116,F$14*F$5),0))))</f>
        <v>10</v>
      </c>
      <c r="X1116" s="30">
        <f t="shared" ref="X1116:X1179" si="124">IF(F$7="Participating Preferred",IF($F$9="",(V1116-W1116)*F$6,MIN(F$9*F$5-W1116,(V1116-W1116)*F$6)),0)</f>
        <v>10</v>
      </c>
      <c r="Y1116" s="30">
        <f t="shared" ref="Y1116:Y1179" si="125">W1116+X1116</f>
        <v>20</v>
      </c>
      <c r="Z1116" s="30">
        <f t="shared" ref="Z1116:Z1179" si="126">V1116*MIN(F$6*IF($F$7="common",1,F$16),1)</f>
        <v>444.40000000000003</v>
      </c>
      <c r="AA1116" s="30">
        <f t="shared" ref="AA1116:AA1179" si="127">MAX(Y1116:Z1116)</f>
        <v>444.40000000000003</v>
      </c>
      <c r="AB1116" s="30">
        <f t="shared" ref="AB1116:AB1179" si="128">ROUND((AA1116-AA1115)/(V1116-V1115),5)</f>
        <v>0.4</v>
      </c>
    </row>
    <row r="1117" spans="22:28" x14ac:dyDescent="0.3">
      <c r="V1117" s="30">
        <v>1112</v>
      </c>
      <c r="W1117" s="30">
        <f t="shared" si="123"/>
        <v>10</v>
      </c>
      <c r="X1117" s="30">
        <f t="shared" si="124"/>
        <v>10</v>
      </c>
      <c r="Y1117" s="30">
        <f t="shared" si="125"/>
        <v>20</v>
      </c>
      <c r="Z1117" s="30">
        <f t="shared" si="126"/>
        <v>444.8</v>
      </c>
      <c r="AA1117" s="30">
        <f t="shared" si="127"/>
        <v>444.8</v>
      </c>
      <c r="AB1117" s="30">
        <f t="shared" si="128"/>
        <v>0.4</v>
      </c>
    </row>
    <row r="1118" spans="22:28" x14ac:dyDescent="0.3">
      <c r="V1118" s="30">
        <v>1113</v>
      </c>
      <c r="W1118" s="30">
        <f t="shared" si="123"/>
        <v>10</v>
      </c>
      <c r="X1118" s="30">
        <f t="shared" si="124"/>
        <v>10</v>
      </c>
      <c r="Y1118" s="30">
        <f t="shared" si="125"/>
        <v>20</v>
      </c>
      <c r="Z1118" s="30">
        <f t="shared" si="126"/>
        <v>445.20000000000005</v>
      </c>
      <c r="AA1118" s="30">
        <f t="shared" si="127"/>
        <v>445.20000000000005</v>
      </c>
      <c r="AB1118" s="30">
        <f t="shared" si="128"/>
        <v>0.4</v>
      </c>
    </row>
    <row r="1119" spans="22:28" x14ac:dyDescent="0.3">
      <c r="V1119" s="30">
        <v>1114</v>
      </c>
      <c r="W1119" s="30">
        <f t="shared" si="123"/>
        <v>10</v>
      </c>
      <c r="X1119" s="30">
        <f t="shared" si="124"/>
        <v>10</v>
      </c>
      <c r="Y1119" s="30">
        <f t="shared" si="125"/>
        <v>20</v>
      </c>
      <c r="Z1119" s="30">
        <f t="shared" si="126"/>
        <v>445.6</v>
      </c>
      <c r="AA1119" s="30">
        <f t="shared" si="127"/>
        <v>445.6</v>
      </c>
      <c r="AB1119" s="30">
        <f t="shared" si="128"/>
        <v>0.4</v>
      </c>
    </row>
    <row r="1120" spans="22:28" x14ac:dyDescent="0.3">
      <c r="V1120" s="30">
        <v>1115</v>
      </c>
      <c r="W1120" s="30">
        <f t="shared" si="123"/>
        <v>10</v>
      </c>
      <c r="X1120" s="30">
        <f t="shared" si="124"/>
        <v>10</v>
      </c>
      <c r="Y1120" s="30">
        <f t="shared" si="125"/>
        <v>20</v>
      </c>
      <c r="Z1120" s="30">
        <f t="shared" si="126"/>
        <v>446</v>
      </c>
      <c r="AA1120" s="30">
        <f t="shared" si="127"/>
        <v>446</v>
      </c>
      <c r="AB1120" s="30">
        <f t="shared" si="128"/>
        <v>0.4</v>
      </c>
    </row>
    <row r="1121" spans="22:28" x14ac:dyDescent="0.3">
      <c r="V1121" s="30">
        <v>1116</v>
      </c>
      <c r="W1121" s="30">
        <f t="shared" si="123"/>
        <v>10</v>
      </c>
      <c r="X1121" s="30">
        <f t="shared" si="124"/>
        <v>10</v>
      </c>
      <c r="Y1121" s="30">
        <f t="shared" si="125"/>
        <v>20</v>
      </c>
      <c r="Z1121" s="30">
        <f t="shared" si="126"/>
        <v>446.40000000000003</v>
      </c>
      <c r="AA1121" s="30">
        <f t="shared" si="127"/>
        <v>446.40000000000003</v>
      </c>
      <c r="AB1121" s="30">
        <f t="shared" si="128"/>
        <v>0.4</v>
      </c>
    </row>
    <row r="1122" spans="22:28" x14ac:dyDescent="0.3">
      <c r="V1122" s="30">
        <v>1117</v>
      </c>
      <c r="W1122" s="30">
        <f t="shared" si="123"/>
        <v>10</v>
      </c>
      <c r="X1122" s="30">
        <f t="shared" si="124"/>
        <v>10</v>
      </c>
      <c r="Y1122" s="30">
        <f t="shared" si="125"/>
        <v>20</v>
      </c>
      <c r="Z1122" s="30">
        <f t="shared" si="126"/>
        <v>446.8</v>
      </c>
      <c r="AA1122" s="30">
        <f t="shared" si="127"/>
        <v>446.8</v>
      </c>
      <c r="AB1122" s="30">
        <f t="shared" si="128"/>
        <v>0.4</v>
      </c>
    </row>
    <row r="1123" spans="22:28" x14ac:dyDescent="0.3">
      <c r="V1123" s="30">
        <v>1118</v>
      </c>
      <c r="W1123" s="30">
        <f t="shared" si="123"/>
        <v>10</v>
      </c>
      <c r="X1123" s="30">
        <f t="shared" si="124"/>
        <v>10</v>
      </c>
      <c r="Y1123" s="30">
        <f t="shared" si="125"/>
        <v>20</v>
      </c>
      <c r="Z1123" s="30">
        <f t="shared" si="126"/>
        <v>447.20000000000005</v>
      </c>
      <c r="AA1123" s="30">
        <f t="shared" si="127"/>
        <v>447.20000000000005</v>
      </c>
      <c r="AB1123" s="30">
        <f t="shared" si="128"/>
        <v>0.4</v>
      </c>
    </row>
    <row r="1124" spans="22:28" x14ac:dyDescent="0.3">
      <c r="V1124" s="30">
        <v>1119</v>
      </c>
      <c r="W1124" s="30">
        <f t="shared" si="123"/>
        <v>10</v>
      </c>
      <c r="X1124" s="30">
        <f t="shared" si="124"/>
        <v>10</v>
      </c>
      <c r="Y1124" s="30">
        <f t="shared" si="125"/>
        <v>20</v>
      </c>
      <c r="Z1124" s="30">
        <f t="shared" si="126"/>
        <v>447.6</v>
      </c>
      <c r="AA1124" s="30">
        <f t="shared" si="127"/>
        <v>447.6</v>
      </c>
      <c r="AB1124" s="30">
        <f t="shared" si="128"/>
        <v>0.4</v>
      </c>
    </row>
    <row r="1125" spans="22:28" x14ac:dyDescent="0.3">
      <c r="V1125" s="30">
        <v>1120</v>
      </c>
      <c r="W1125" s="30">
        <f t="shared" si="123"/>
        <v>10</v>
      </c>
      <c r="X1125" s="30">
        <f t="shared" si="124"/>
        <v>10</v>
      </c>
      <c r="Y1125" s="30">
        <f t="shared" si="125"/>
        <v>20</v>
      </c>
      <c r="Z1125" s="30">
        <f t="shared" si="126"/>
        <v>448</v>
      </c>
      <c r="AA1125" s="30">
        <f t="shared" si="127"/>
        <v>448</v>
      </c>
      <c r="AB1125" s="30">
        <f t="shared" si="128"/>
        <v>0.4</v>
      </c>
    </row>
    <row r="1126" spans="22:28" x14ac:dyDescent="0.3">
      <c r="V1126" s="30">
        <v>1121</v>
      </c>
      <c r="W1126" s="30">
        <f t="shared" si="123"/>
        <v>10</v>
      </c>
      <c r="X1126" s="30">
        <f t="shared" si="124"/>
        <v>10</v>
      </c>
      <c r="Y1126" s="30">
        <f t="shared" si="125"/>
        <v>20</v>
      </c>
      <c r="Z1126" s="30">
        <f t="shared" si="126"/>
        <v>448.40000000000003</v>
      </c>
      <c r="AA1126" s="30">
        <f t="shared" si="127"/>
        <v>448.40000000000003</v>
      </c>
      <c r="AB1126" s="30">
        <f t="shared" si="128"/>
        <v>0.4</v>
      </c>
    </row>
    <row r="1127" spans="22:28" x14ac:dyDescent="0.3">
      <c r="V1127" s="30">
        <v>1122</v>
      </c>
      <c r="W1127" s="30">
        <f t="shared" si="123"/>
        <v>10</v>
      </c>
      <c r="X1127" s="30">
        <f t="shared" si="124"/>
        <v>10</v>
      </c>
      <c r="Y1127" s="30">
        <f t="shared" si="125"/>
        <v>20</v>
      </c>
      <c r="Z1127" s="30">
        <f t="shared" si="126"/>
        <v>448.8</v>
      </c>
      <c r="AA1127" s="30">
        <f t="shared" si="127"/>
        <v>448.8</v>
      </c>
      <c r="AB1127" s="30">
        <f t="shared" si="128"/>
        <v>0.4</v>
      </c>
    </row>
    <row r="1128" spans="22:28" x14ac:dyDescent="0.3">
      <c r="V1128" s="30">
        <v>1123</v>
      </c>
      <c r="W1128" s="30">
        <f t="shared" si="123"/>
        <v>10</v>
      </c>
      <c r="X1128" s="30">
        <f t="shared" si="124"/>
        <v>10</v>
      </c>
      <c r="Y1128" s="30">
        <f t="shared" si="125"/>
        <v>20</v>
      </c>
      <c r="Z1128" s="30">
        <f t="shared" si="126"/>
        <v>449.20000000000005</v>
      </c>
      <c r="AA1128" s="30">
        <f t="shared" si="127"/>
        <v>449.20000000000005</v>
      </c>
      <c r="AB1128" s="30">
        <f t="shared" si="128"/>
        <v>0.4</v>
      </c>
    </row>
    <row r="1129" spans="22:28" x14ac:dyDescent="0.3">
      <c r="V1129" s="30">
        <v>1124</v>
      </c>
      <c r="W1129" s="30">
        <f t="shared" si="123"/>
        <v>10</v>
      </c>
      <c r="X1129" s="30">
        <f t="shared" si="124"/>
        <v>10</v>
      </c>
      <c r="Y1129" s="30">
        <f t="shared" si="125"/>
        <v>20</v>
      </c>
      <c r="Z1129" s="30">
        <f t="shared" si="126"/>
        <v>449.6</v>
      </c>
      <c r="AA1129" s="30">
        <f t="shared" si="127"/>
        <v>449.6</v>
      </c>
      <c r="AB1129" s="30">
        <f t="shared" si="128"/>
        <v>0.4</v>
      </c>
    </row>
    <row r="1130" spans="22:28" x14ac:dyDescent="0.3">
      <c r="V1130" s="30">
        <v>1125</v>
      </c>
      <c r="W1130" s="30">
        <f t="shared" si="123"/>
        <v>10</v>
      </c>
      <c r="X1130" s="30">
        <f t="shared" si="124"/>
        <v>10</v>
      </c>
      <c r="Y1130" s="30">
        <f t="shared" si="125"/>
        <v>20</v>
      </c>
      <c r="Z1130" s="30">
        <f t="shared" si="126"/>
        <v>450</v>
      </c>
      <c r="AA1130" s="30">
        <f t="shared" si="127"/>
        <v>450</v>
      </c>
      <c r="AB1130" s="30">
        <f t="shared" si="128"/>
        <v>0.4</v>
      </c>
    </row>
    <row r="1131" spans="22:28" x14ac:dyDescent="0.3">
      <c r="V1131" s="30">
        <v>1126</v>
      </c>
      <c r="W1131" s="30">
        <f t="shared" si="123"/>
        <v>10</v>
      </c>
      <c r="X1131" s="30">
        <f t="shared" si="124"/>
        <v>10</v>
      </c>
      <c r="Y1131" s="30">
        <f t="shared" si="125"/>
        <v>20</v>
      </c>
      <c r="Z1131" s="30">
        <f t="shared" si="126"/>
        <v>450.40000000000003</v>
      </c>
      <c r="AA1131" s="30">
        <f t="shared" si="127"/>
        <v>450.40000000000003</v>
      </c>
      <c r="AB1131" s="30">
        <f t="shared" si="128"/>
        <v>0.4</v>
      </c>
    </row>
    <row r="1132" spans="22:28" x14ac:dyDescent="0.3">
      <c r="V1132" s="30">
        <v>1127</v>
      </c>
      <c r="W1132" s="30">
        <f t="shared" si="123"/>
        <v>10</v>
      </c>
      <c r="X1132" s="30">
        <f t="shared" si="124"/>
        <v>10</v>
      </c>
      <c r="Y1132" s="30">
        <f t="shared" si="125"/>
        <v>20</v>
      </c>
      <c r="Z1132" s="30">
        <f t="shared" si="126"/>
        <v>450.8</v>
      </c>
      <c r="AA1132" s="30">
        <f t="shared" si="127"/>
        <v>450.8</v>
      </c>
      <c r="AB1132" s="30">
        <f t="shared" si="128"/>
        <v>0.4</v>
      </c>
    </row>
    <row r="1133" spans="22:28" x14ac:dyDescent="0.3">
      <c r="V1133" s="30">
        <v>1128</v>
      </c>
      <c r="W1133" s="30">
        <f t="shared" si="123"/>
        <v>10</v>
      </c>
      <c r="X1133" s="30">
        <f t="shared" si="124"/>
        <v>10</v>
      </c>
      <c r="Y1133" s="30">
        <f t="shared" si="125"/>
        <v>20</v>
      </c>
      <c r="Z1133" s="30">
        <f t="shared" si="126"/>
        <v>451.20000000000005</v>
      </c>
      <c r="AA1133" s="30">
        <f t="shared" si="127"/>
        <v>451.20000000000005</v>
      </c>
      <c r="AB1133" s="30">
        <f t="shared" si="128"/>
        <v>0.4</v>
      </c>
    </row>
    <row r="1134" spans="22:28" x14ac:dyDescent="0.3">
      <c r="V1134" s="30">
        <v>1129</v>
      </c>
      <c r="W1134" s="30">
        <f t="shared" si="123"/>
        <v>10</v>
      </c>
      <c r="X1134" s="30">
        <f t="shared" si="124"/>
        <v>10</v>
      </c>
      <c r="Y1134" s="30">
        <f t="shared" si="125"/>
        <v>20</v>
      </c>
      <c r="Z1134" s="30">
        <f t="shared" si="126"/>
        <v>451.6</v>
      </c>
      <c r="AA1134" s="30">
        <f t="shared" si="127"/>
        <v>451.6</v>
      </c>
      <c r="AB1134" s="30">
        <f t="shared" si="128"/>
        <v>0.4</v>
      </c>
    </row>
    <row r="1135" spans="22:28" x14ac:dyDescent="0.3">
      <c r="V1135" s="30">
        <v>1130</v>
      </c>
      <c r="W1135" s="30">
        <f t="shared" si="123"/>
        <v>10</v>
      </c>
      <c r="X1135" s="30">
        <f t="shared" si="124"/>
        <v>10</v>
      </c>
      <c r="Y1135" s="30">
        <f t="shared" si="125"/>
        <v>20</v>
      </c>
      <c r="Z1135" s="30">
        <f t="shared" si="126"/>
        <v>452</v>
      </c>
      <c r="AA1135" s="30">
        <f t="shared" si="127"/>
        <v>452</v>
      </c>
      <c r="AB1135" s="30">
        <f t="shared" si="128"/>
        <v>0.4</v>
      </c>
    </row>
    <row r="1136" spans="22:28" x14ac:dyDescent="0.3">
      <c r="V1136" s="30">
        <v>1131</v>
      </c>
      <c r="W1136" s="30">
        <f t="shared" si="123"/>
        <v>10</v>
      </c>
      <c r="X1136" s="30">
        <f t="shared" si="124"/>
        <v>10</v>
      </c>
      <c r="Y1136" s="30">
        <f t="shared" si="125"/>
        <v>20</v>
      </c>
      <c r="Z1136" s="30">
        <f t="shared" si="126"/>
        <v>452.40000000000003</v>
      </c>
      <c r="AA1136" s="30">
        <f t="shared" si="127"/>
        <v>452.40000000000003</v>
      </c>
      <c r="AB1136" s="30">
        <f t="shared" si="128"/>
        <v>0.4</v>
      </c>
    </row>
    <row r="1137" spans="22:28" x14ac:dyDescent="0.3">
      <c r="V1137" s="30">
        <v>1132</v>
      </c>
      <c r="W1137" s="30">
        <f t="shared" si="123"/>
        <v>10</v>
      </c>
      <c r="X1137" s="30">
        <f t="shared" si="124"/>
        <v>10</v>
      </c>
      <c r="Y1137" s="30">
        <f t="shared" si="125"/>
        <v>20</v>
      </c>
      <c r="Z1137" s="30">
        <f t="shared" si="126"/>
        <v>452.8</v>
      </c>
      <c r="AA1137" s="30">
        <f t="shared" si="127"/>
        <v>452.8</v>
      </c>
      <c r="AB1137" s="30">
        <f t="shared" si="128"/>
        <v>0.4</v>
      </c>
    </row>
    <row r="1138" spans="22:28" x14ac:dyDescent="0.3">
      <c r="V1138" s="30">
        <v>1133</v>
      </c>
      <c r="W1138" s="30">
        <f t="shared" si="123"/>
        <v>10</v>
      </c>
      <c r="X1138" s="30">
        <f t="shared" si="124"/>
        <v>10</v>
      </c>
      <c r="Y1138" s="30">
        <f t="shared" si="125"/>
        <v>20</v>
      </c>
      <c r="Z1138" s="30">
        <f t="shared" si="126"/>
        <v>453.20000000000005</v>
      </c>
      <c r="AA1138" s="30">
        <f t="shared" si="127"/>
        <v>453.20000000000005</v>
      </c>
      <c r="AB1138" s="30">
        <f t="shared" si="128"/>
        <v>0.4</v>
      </c>
    </row>
    <row r="1139" spans="22:28" x14ac:dyDescent="0.3">
      <c r="V1139" s="30">
        <v>1134</v>
      </c>
      <c r="W1139" s="30">
        <f t="shared" si="123"/>
        <v>10</v>
      </c>
      <c r="X1139" s="30">
        <f t="shared" si="124"/>
        <v>10</v>
      </c>
      <c r="Y1139" s="30">
        <f t="shared" si="125"/>
        <v>20</v>
      </c>
      <c r="Z1139" s="30">
        <f t="shared" si="126"/>
        <v>453.6</v>
      </c>
      <c r="AA1139" s="30">
        <f t="shared" si="127"/>
        <v>453.6</v>
      </c>
      <c r="AB1139" s="30">
        <f t="shared" si="128"/>
        <v>0.4</v>
      </c>
    </row>
    <row r="1140" spans="22:28" x14ac:dyDescent="0.3">
      <c r="V1140" s="30">
        <v>1135</v>
      </c>
      <c r="W1140" s="30">
        <f t="shared" si="123"/>
        <v>10</v>
      </c>
      <c r="X1140" s="30">
        <f t="shared" si="124"/>
        <v>10</v>
      </c>
      <c r="Y1140" s="30">
        <f t="shared" si="125"/>
        <v>20</v>
      </c>
      <c r="Z1140" s="30">
        <f t="shared" si="126"/>
        <v>454</v>
      </c>
      <c r="AA1140" s="30">
        <f t="shared" si="127"/>
        <v>454</v>
      </c>
      <c r="AB1140" s="30">
        <f t="shared" si="128"/>
        <v>0.4</v>
      </c>
    </row>
    <row r="1141" spans="22:28" x14ac:dyDescent="0.3">
      <c r="V1141" s="30">
        <v>1136</v>
      </c>
      <c r="W1141" s="30">
        <f t="shared" si="123"/>
        <v>10</v>
      </c>
      <c r="X1141" s="30">
        <f t="shared" si="124"/>
        <v>10</v>
      </c>
      <c r="Y1141" s="30">
        <f t="shared" si="125"/>
        <v>20</v>
      </c>
      <c r="Z1141" s="30">
        <f t="shared" si="126"/>
        <v>454.40000000000003</v>
      </c>
      <c r="AA1141" s="30">
        <f t="shared" si="127"/>
        <v>454.40000000000003</v>
      </c>
      <c r="AB1141" s="30">
        <f t="shared" si="128"/>
        <v>0.4</v>
      </c>
    </row>
    <row r="1142" spans="22:28" x14ac:dyDescent="0.3">
      <c r="V1142" s="30">
        <v>1137</v>
      </c>
      <c r="W1142" s="30">
        <f t="shared" si="123"/>
        <v>10</v>
      </c>
      <c r="X1142" s="30">
        <f t="shared" si="124"/>
        <v>10</v>
      </c>
      <c r="Y1142" s="30">
        <f t="shared" si="125"/>
        <v>20</v>
      </c>
      <c r="Z1142" s="30">
        <f t="shared" si="126"/>
        <v>454.8</v>
      </c>
      <c r="AA1142" s="30">
        <f t="shared" si="127"/>
        <v>454.8</v>
      </c>
      <c r="AB1142" s="30">
        <f t="shared" si="128"/>
        <v>0.4</v>
      </c>
    </row>
    <row r="1143" spans="22:28" x14ac:dyDescent="0.3">
      <c r="V1143" s="30">
        <v>1138</v>
      </c>
      <c r="W1143" s="30">
        <f t="shared" si="123"/>
        <v>10</v>
      </c>
      <c r="X1143" s="30">
        <f t="shared" si="124"/>
        <v>10</v>
      </c>
      <c r="Y1143" s="30">
        <f t="shared" si="125"/>
        <v>20</v>
      </c>
      <c r="Z1143" s="30">
        <f t="shared" si="126"/>
        <v>455.20000000000005</v>
      </c>
      <c r="AA1143" s="30">
        <f t="shared" si="127"/>
        <v>455.20000000000005</v>
      </c>
      <c r="AB1143" s="30">
        <f t="shared" si="128"/>
        <v>0.4</v>
      </c>
    </row>
    <row r="1144" spans="22:28" x14ac:dyDescent="0.3">
      <c r="V1144" s="30">
        <v>1139</v>
      </c>
      <c r="W1144" s="30">
        <f t="shared" si="123"/>
        <v>10</v>
      </c>
      <c r="X1144" s="30">
        <f t="shared" si="124"/>
        <v>10</v>
      </c>
      <c r="Y1144" s="30">
        <f t="shared" si="125"/>
        <v>20</v>
      </c>
      <c r="Z1144" s="30">
        <f t="shared" si="126"/>
        <v>455.6</v>
      </c>
      <c r="AA1144" s="30">
        <f t="shared" si="127"/>
        <v>455.6</v>
      </c>
      <c r="AB1144" s="30">
        <f t="shared" si="128"/>
        <v>0.4</v>
      </c>
    </row>
    <row r="1145" spans="22:28" x14ac:dyDescent="0.3">
      <c r="V1145" s="30">
        <v>1140</v>
      </c>
      <c r="W1145" s="30">
        <f t="shared" si="123"/>
        <v>10</v>
      </c>
      <c r="X1145" s="30">
        <f t="shared" si="124"/>
        <v>10</v>
      </c>
      <c r="Y1145" s="30">
        <f t="shared" si="125"/>
        <v>20</v>
      </c>
      <c r="Z1145" s="30">
        <f t="shared" si="126"/>
        <v>456</v>
      </c>
      <c r="AA1145" s="30">
        <f t="shared" si="127"/>
        <v>456</v>
      </c>
      <c r="AB1145" s="30">
        <f t="shared" si="128"/>
        <v>0.4</v>
      </c>
    </row>
    <row r="1146" spans="22:28" x14ac:dyDescent="0.3">
      <c r="V1146" s="30">
        <v>1141</v>
      </c>
      <c r="W1146" s="30">
        <f t="shared" si="123"/>
        <v>10</v>
      </c>
      <c r="X1146" s="30">
        <f t="shared" si="124"/>
        <v>10</v>
      </c>
      <c r="Y1146" s="30">
        <f t="shared" si="125"/>
        <v>20</v>
      </c>
      <c r="Z1146" s="30">
        <f t="shared" si="126"/>
        <v>456.40000000000003</v>
      </c>
      <c r="AA1146" s="30">
        <f t="shared" si="127"/>
        <v>456.40000000000003</v>
      </c>
      <c r="AB1146" s="30">
        <f t="shared" si="128"/>
        <v>0.4</v>
      </c>
    </row>
    <row r="1147" spans="22:28" x14ac:dyDescent="0.3">
      <c r="V1147" s="30">
        <v>1142</v>
      </c>
      <c r="W1147" s="30">
        <f t="shared" si="123"/>
        <v>10</v>
      </c>
      <c r="X1147" s="30">
        <f t="shared" si="124"/>
        <v>10</v>
      </c>
      <c r="Y1147" s="30">
        <f t="shared" si="125"/>
        <v>20</v>
      </c>
      <c r="Z1147" s="30">
        <f t="shared" si="126"/>
        <v>456.8</v>
      </c>
      <c r="AA1147" s="30">
        <f t="shared" si="127"/>
        <v>456.8</v>
      </c>
      <c r="AB1147" s="30">
        <f t="shared" si="128"/>
        <v>0.4</v>
      </c>
    </row>
    <row r="1148" spans="22:28" x14ac:dyDescent="0.3">
      <c r="V1148" s="30">
        <v>1143</v>
      </c>
      <c r="W1148" s="30">
        <f t="shared" si="123"/>
        <v>10</v>
      </c>
      <c r="X1148" s="30">
        <f t="shared" si="124"/>
        <v>10</v>
      </c>
      <c r="Y1148" s="30">
        <f t="shared" si="125"/>
        <v>20</v>
      </c>
      <c r="Z1148" s="30">
        <f t="shared" si="126"/>
        <v>457.20000000000005</v>
      </c>
      <c r="AA1148" s="30">
        <f t="shared" si="127"/>
        <v>457.20000000000005</v>
      </c>
      <c r="AB1148" s="30">
        <f t="shared" si="128"/>
        <v>0.4</v>
      </c>
    </row>
    <row r="1149" spans="22:28" x14ac:dyDescent="0.3">
      <c r="V1149" s="30">
        <v>1144</v>
      </c>
      <c r="W1149" s="30">
        <f t="shared" si="123"/>
        <v>10</v>
      </c>
      <c r="X1149" s="30">
        <f t="shared" si="124"/>
        <v>10</v>
      </c>
      <c r="Y1149" s="30">
        <f t="shared" si="125"/>
        <v>20</v>
      </c>
      <c r="Z1149" s="30">
        <f t="shared" si="126"/>
        <v>457.6</v>
      </c>
      <c r="AA1149" s="30">
        <f t="shared" si="127"/>
        <v>457.6</v>
      </c>
      <c r="AB1149" s="30">
        <f t="shared" si="128"/>
        <v>0.4</v>
      </c>
    </row>
    <row r="1150" spans="22:28" x14ac:dyDescent="0.3">
      <c r="V1150" s="30">
        <v>1145</v>
      </c>
      <c r="W1150" s="30">
        <f t="shared" si="123"/>
        <v>10</v>
      </c>
      <c r="X1150" s="30">
        <f t="shared" si="124"/>
        <v>10</v>
      </c>
      <c r="Y1150" s="30">
        <f t="shared" si="125"/>
        <v>20</v>
      </c>
      <c r="Z1150" s="30">
        <f t="shared" si="126"/>
        <v>458</v>
      </c>
      <c r="AA1150" s="30">
        <f t="shared" si="127"/>
        <v>458</v>
      </c>
      <c r="AB1150" s="30">
        <f t="shared" si="128"/>
        <v>0.4</v>
      </c>
    </row>
    <row r="1151" spans="22:28" x14ac:dyDescent="0.3">
      <c r="V1151" s="30">
        <v>1146</v>
      </c>
      <c r="W1151" s="30">
        <f t="shared" si="123"/>
        <v>10</v>
      </c>
      <c r="X1151" s="30">
        <f t="shared" si="124"/>
        <v>10</v>
      </c>
      <c r="Y1151" s="30">
        <f t="shared" si="125"/>
        <v>20</v>
      </c>
      <c r="Z1151" s="30">
        <f t="shared" si="126"/>
        <v>458.40000000000003</v>
      </c>
      <c r="AA1151" s="30">
        <f t="shared" si="127"/>
        <v>458.40000000000003</v>
      </c>
      <c r="AB1151" s="30">
        <f t="shared" si="128"/>
        <v>0.4</v>
      </c>
    </row>
    <row r="1152" spans="22:28" x14ac:dyDescent="0.3">
      <c r="V1152" s="30">
        <v>1147</v>
      </c>
      <c r="W1152" s="30">
        <f t="shared" si="123"/>
        <v>10</v>
      </c>
      <c r="X1152" s="30">
        <f t="shared" si="124"/>
        <v>10</v>
      </c>
      <c r="Y1152" s="30">
        <f t="shared" si="125"/>
        <v>20</v>
      </c>
      <c r="Z1152" s="30">
        <f t="shared" si="126"/>
        <v>458.8</v>
      </c>
      <c r="AA1152" s="30">
        <f t="shared" si="127"/>
        <v>458.8</v>
      </c>
      <c r="AB1152" s="30">
        <f t="shared" si="128"/>
        <v>0.4</v>
      </c>
    </row>
    <row r="1153" spans="22:28" x14ac:dyDescent="0.3">
      <c r="V1153" s="30">
        <v>1148</v>
      </c>
      <c r="W1153" s="30">
        <f t="shared" si="123"/>
        <v>10</v>
      </c>
      <c r="X1153" s="30">
        <f t="shared" si="124"/>
        <v>10</v>
      </c>
      <c r="Y1153" s="30">
        <f t="shared" si="125"/>
        <v>20</v>
      </c>
      <c r="Z1153" s="30">
        <f t="shared" si="126"/>
        <v>459.20000000000005</v>
      </c>
      <c r="AA1153" s="30">
        <f t="shared" si="127"/>
        <v>459.20000000000005</v>
      </c>
      <c r="AB1153" s="30">
        <f t="shared" si="128"/>
        <v>0.4</v>
      </c>
    </row>
    <row r="1154" spans="22:28" x14ac:dyDescent="0.3">
      <c r="V1154" s="30">
        <v>1149</v>
      </c>
      <c r="W1154" s="30">
        <f t="shared" si="123"/>
        <v>10</v>
      </c>
      <c r="X1154" s="30">
        <f t="shared" si="124"/>
        <v>10</v>
      </c>
      <c r="Y1154" s="30">
        <f t="shared" si="125"/>
        <v>20</v>
      </c>
      <c r="Z1154" s="30">
        <f t="shared" si="126"/>
        <v>459.6</v>
      </c>
      <c r="AA1154" s="30">
        <f t="shared" si="127"/>
        <v>459.6</v>
      </c>
      <c r="AB1154" s="30">
        <f t="shared" si="128"/>
        <v>0.4</v>
      </c>
    </row>
    <row r="1155" spans="22:28" x14ac:dyDescent="0.3">
      <c r="V1155" s="30">
        <v>1150</v>
      </c>
      <c r="W1155" s="30">
        <f t="shared" si="123"/>
        <v>10</v>
      </c>
      <c r="X1155" s="30">
        <f t="shared" si="124"/>
        <v>10</v>
      </c>
      <c r="Y1155" s="30">
        <f t="shared" si="125"/>
        <v>20</v>
      </c>
      <c r="Z1155" s="30">
        <f t="shared" si="126"/>
        <v>460</v>
      </c>
      <c r="AA1155" s="30">
        <f t="shared" si="127"/>
        <v>460</v>
      </c>
      <c r="AB1155" s="30">
        <f t="shared" si="128"/>
        <v>0.4</v>
      </c>
    </row>
    <row r="1156" spans="22:28" x14ac:dyDescent="0.3">
      <c r="V1156" s="30">
        <v>1151</v>
      </c>
      <c r="W1156" s="30">
        <f t="shared" si="123"/>
        <v>10</v>
      </c>
      <c r="X1156" s="30">
        <f t="shared" si="124"/>
        <v>10</v>
      </c>
      <c r="Y1156" s="30">
        <f t="shared" si="125"/>
        <v>20</v>
      </c>
      <c r="Z1156" s="30">
        <f t="shared" si="126"/>
        <v>460.40000000000003</v>
      </c>
      <c r="AA1156" s="30">
        <f t="shared" si="127"/>
        <v>460.40000000000003</v>
      </c>
      <c r="AB1156" s="30">
        <f t="shared" si="128"/>
        <v>0.4</v>
      </c>
    </row>
    <row r="1157" spans="22:28" x14ac:dyDescent="0.3">
      <c r="V1157" s="30">
        <v>1152</v>
      </c>
      <c r="W1157" s="30">
        <f t="shared" si="123"/>
        <v>10</v>
      </c>
      <c r="X1157" s="30">
        <f t="shared" si="124"/>
        <v>10</v>
      </c>
      <c r="Y1157" s="30">
        <f t="shared" si="125"/>
        <v>20</v>
      </c>
      <c r="Z1157" s="30">
        <f t="shared" si="126"/>
        <v>460.8</v>
      </c>
      <c r="AA1157" s="30">
        <f t="shared" si="127"/>
        <v>460.8</v>
      </c>
      <c r="AB1157" s="30">
        <f t="shared" si="128"/>
        <v>0.4</v>
      </c>
    </row>
    <row r="1158" spans="22:28" x14ac:dyDescent="0.3">
      <c r="V1158" s="30">
        <v>1153</v>
      </c>
      <c r="W1158" s="30">
        <f t="shared" si="123"/>
        <v>10</v>
      </c>
      <c r="X1158" s="30">
        <f t="shared" si="124"/>
        <v>10</v>
      </c>
      <c r="Y1158" s="30">
        <f t="shared" si="125"/>
        <v>20</v>
      </c>
      <c r="Z1158" s="30">
        <f t="shared" si="126"/>
        <v>461.20000000000005</v>
      </c>
      <c r="AA1158" s="30">
        <f t="shared" si="127"/>
        <v>461.20000000000005</v>
      </c>
      <c r="AB1158" s="30">
        <f t="shared" si="128"/>
        <v>0.4</v>
      </c>
    </row>
    <row r="1159" spans="22:28" x14ac:dyDescent="0.3">
      <c r="V1159" s="30">
        <v>1154</v>
      </c>
      <c r="W1159" s="30">
        <f t="shared" si="123"/>
        <v>10</v>
      </c>
      <c r="X1159" s="30">
        <f t="shared" si="124"/>
        <v>10</v>
      </c>
      <c r="Y1159" s="30">
        <f t="shared" si="125"/>
        <v>20</v>
      </c>
      <c r="Z1159" s="30">
        <f t="shared" si="126"/>
        <v>461.6</v>
      </c>
      <c r="AA1159" s="30">
        <f t="shared" si="127"/>
        <v>461.6</v>
      </c>
      <c r="AB1159" s="30">
        <f t="shared" si="128"/>
        <v>0.4</v>
      </c>
    </row>
    <row r="1160" spans="22:28" x14ac:dyDescent="0.3">
      <c r="V1160" s="30">
        <v>1155</v>
      </c>
      <c r="W1160" s="30">
        <f t="shared" si="123"/>
        <v>10</v>
      </c>
      <c r="X1160" s="30">
        <f t="shared" si="124"/>
        <v>10</v>
      </c>
      <c r="Y1160" s="30">
        <f t="shared" si="125"/>
        <v>20</v>
      </c>
      <c r="Z1160" s="30">
        <f t="shared" si="126"/>
        <v>462</v>
      </c>
      <c r="AA1160" s="30">
        <f t="shared" si="127"/>
        <v>462</v>
      </c>
      <c r="AB1160" s="30">
        <f t="shared" si="128"/>
        <v>0.4</v>
      </c>
    </row>
    <row r="1161" spans="22:28" x14ac:dyDescent="0.3">
      <c r="V1161" s="30">
        <v>1156</v>
      </c>
      <c r="W1161" s="30">
        <f t="shared" si="123"/>
        <v>10</v>
      </c>
      <c r="X1161" s="30">
        <f t="shared" si="124"/>
        <v>10</v>
      </c>
      <c r="Y1161" s="30">
        <f t="shared" si="125"/>
        <v>20</v>
      </c>
      <c r="Z1161" s="30">
        <f t="shared" si="126"/>
        <v>462.40000000000003</v>
      </c>
      <c r="AA1161" s="30">
        <f t="shared" si="127"/>
        <v>462.40000000000003</v>
      </c>
      <c r="AB1161" s="30">
        <f t="shared" si="128"/>
        <v>0.4</v>
      </c>
    </row>
    <row r="1162" spans="22:28" x14ac:dyDescent="0.3">
      <c r="V1162" s="30">
        <v>1157</v>
      </c>
      <c r="W1162" s="30">
        <f t="shared" si="123"/>
        <v>10</v>
      </c>
      <c r="X1162" s="30">
        <f t="shared" si="124"/>
        <v>10</v>
      </c>
      <c r="Y1162" s="30">
        <f t="shared" si="125"/>
        <v>20</v>
      </c>
      <c r="Z1162" s="30">
        <f t="shared" si="126"/>
        <v>462.8</v>
      </c>
      <c r="AA1162" s="30">
        <f t="shared" si="127"/>
        <v>462.8</v>
      </c>
      <c r="AB1162" s="30">
        <f t="shared" si="128"/>
        <v>0.4</v>
      </c>
    </row>
    <row r="1163" spans="22:28" x14ac:dyDescent="0.3">
      <c r="V1163" s="30">
        <v>1158</v>
      </c>
      <c r="W1163" s="30">
        <f t="shared" si="123"/>
        <v>10</v>
      </c>
      <c r="X1163" s="30">
        <f t="shared" si="124"/>
        <v>10</v>
      </c>
      <c r="Y1163" s="30">
        <f t="shared" si="125"/>
        <v>20</v>
      </c>
      <c r="Z1163" s="30">
        <f t="shared" si="126"/>
        <v>463.20000000000005</v>
      </c>
      <c r="AA1163" s="30">
        <f t="shared" si="127"/>
        <v>463.20000000000005</v>
      </c>
      <c r="AB1163" s="30">
        <f t="shared" si="128"/>
        <v>0.4</v>
      </c>
    </row>
    <row r="1164" spans="22:28" x14ac:dyDescent="0.3">
      <c r="V1164" s="30">
        <v>1159</v>
      </c>
      <c r="W1164" s="30">
        <f t="shared" si="123"/>
        <v>10</v>
      </c>
      <c r="X1164" s="30">
        <f t="shared" si="124"/>
        <v>10</v>
      </c>
      <c r="Y1164" s="30">
        <f t="shared" si="125"/>
        <v>20</v>
      </c>
      <c r="Z1164" s="30">
        <f t="shared" si="126"/>
        <v>463.6</v>
      </c>
      <c r="AA1164" s="30">
        <f t="shared" si="127"/>
        <v>463.6</v>
      </c>
      <c r="AB1164" s="30">
        <f t="shared" si="128"/>
        <v>0.4</v>
      </c>
    </row>
    <row r="1165" spans="22:28" x14ac:dyDescent="0.3">
      <c r="V1165" s="30">
        <v>1160</v>
      </c>
      <c r="W1165" s="30">
        <f t="shared" si="123"/>
        <v>10</v>
      </c>
      <c r="X1165" s="30">
        <f t="shared" si="124"/>
        <v>10</v>
      </c>
      <c r="Y1165" s="30">
        <f t="shared" si="125"/>
        <v>20</v>
      </c>
      <c r="Z1165" s="30">
        <f t="shared" si="126"/>
        <v>464</v>
      </c>
      <c r="AA1165" s="30">
        <f t="shared" si="127"/>
        <v>464</v>
      </c>
      <c r="AB1165" s="30">
        <f t="shared" si="128"/>
        <v>0.4</v>
      </c>
    </row>
    <row r="1166" spans="22:28" x14ac:dyDescent="0.3">
      <c r="V1166" s="30">
        <v>1161</v>
      </c>
      <c r="W1166" s="30">
        <f t="shared" si="123"/>
        <v>10</v>
      </c>
      <c r="X1166" s="30">
        <f t="shared" si="124"/>
        <v>10</v>
      </c>
      <c r="Y1166" s="30">
        <f t="shared" si="125"/>
        <v>20</v>
      </c>
      <c r="Z1166" s="30">
        <f t="shared" si="126"/>
        <v>464.40000000000003</v>
      </c>
      <c r="AA1166" s="30">
        <f t="shared" si="127"/>
        <v>464.40000000000003</v>
      </c>
      <c r="AB1166" s="30">
        <f t="shared" si="128"/>
        <v>0.4</v>
      </c>
    </row>
    <row r="1167" spans="22:28" x14ac:dyDescent="0.3">
      <c r="V1167" s="30">
        <v>1162</v>
      </c>
      <c r="W1167" s="30">
        <f t="shared" si="123"/>
        <v>10</v>
      </c>
      <c r="X1167" s="30">
        <f t="shared" si="124"/>
        <v>10</v>
      </c>
      <c r="Y1167" s="30">
        <f t="shared" si="125"/>
        <v>20</v>
      </c>
      <c r="Z1167" s="30">
        <f t="shared" si="126"/>
        <v>464.8</v>
      </c>
      <c r="AA1167" s="30">
        <f t="shared" si="127"/>
        <v>464.8</v>
      </c>
      <c r="AB1167" s="30">
        <f t="shared" si="128"/>
        <v>0.4</v>
      </c>
    </row>
    <row r="1168" spans="22:28" x14ac:dyDescent="0.3">
      <c r="V1168" s="30">
        <v>1163</v>
      </c>
      <c r="W1168" s="30">
        <f t="shared" si="123"/>
        <v>10</v>
      </c>
      <c r="X1168" s="30">
        <f t="shared" si="124"/>
        <v>10</v>
      </c>
      <c r="Y1168" s="30">
        <f t="shared" si="125"/>
        <v>20</v>
      </c>
      <c r="Z1168" s="30">
        <f t="shared" si="126"/>
        <v>465.20000000000005</v>
      </c>
      <c r="AA1168" s="30">
        <f t="shared" si="127"/>
        <v>465.20000000000005</v>
      </c>
      <c r="AB1168" s="30">
        <f t="shared" si="128"/>
        <v>0.4</v>
      </c>
    </row>
    <row r="1169" spans="22:28" x14ac:dyDescent="0.3">
      <c r="V1169" s="30">
        <v>1164</v>
      </c>
      <c r="W1169" s="30">
        <f t="shared" si="123"/>
        <v>10</v>
      </c>
      <c r="X1169" s="30">
        <f t="shared" si="124"/>
        <v>10</v>
      </c>
      <c r="Y1169" s="30">
        <f t="shared" si="125"/>
        <v>20</v>
      </c>
      <c r="Z1169" s="30">
        <f t="shared" si="126"/>
        <v>465.6</v>
      </c>
      <c r="AA1169" s="30">
        <f t="shared" si="127"/>
        <v>465.6</v>
      </c>
      <c r="AB1169" s="30">
        <f t="shared" si="128"/>
        <v>0.4</v>
      </c>
    </row>
    <row r="1170" spans="22:28" x14ac:dyDescent="0.3">
      <c r="V1170" s="30">
        <v>1165</v>
      </c>
      <c r="W1170" s="30">
        <f t="shared" si="123"/>
        <v>10</v>
      </c>
      <c r="X1170" s="30">
        <f t="shared" si="124"/>
        <v>10</v>
      </c>
      <c r="Y1170" s="30">
        <f t="shared" si="125"/>
        <v>20</v>
      </c>
      <c r="Z1170" s="30">
        <f t="shared" si="126"/>
        <v>466</v>
      </c>
      <c r="AA1170" s="30">
        <f t="shared" si="127"/>
        <v>466</v>
      </c>
      <c r="AB1170" s="30">
        <f t="shared" si="128"/>
        <v>0.4</v>
      </c>
    </row>
    <row r="1171" spans="22:28" x14ac:dyDescent="0.3">
      <c r="V1171" s="30">
        <v>1166</v>
      </c>
      <c r="W1171" s="30">
        <f t="shared" si="123"/>
        <v>10</v>
      </c>
      <c r="X1171" s="30">
        <f t="shared" si="124"/>
        <v>10</v>
      </c>
      <c r="Y1171" s="30">
        <f t="shared" si="125"/>
        <v>20</v>
      </c>
      <c r="Z1171" s="30">
        <f t="shared" si="126"/>
        <v>466.40000000000003</v>
      </c>
      <c r="AA1171" s="30">
        <f t="shared" si="127"/>
        <v>466.40000000000003</v>
      </c>
      <c r="AB1171" s="30">
        <f t="shared" si="128"/>
        <v>0.4</v>
      </c>
    </row>
    <row r="1172" spans="22:28" x14ac:dyDescent="0.3">
      <c r="V1172" s="30">
        <v>1167</v>
      </c>
      <c r="W1172" s="30">
        <f t="shared" si="123"/>
        <v>10</v>
      </c>
      <c r="X1172" s="30">
        <f t="shared" si="124"/>
        <v>10</v>
      </c>
      <c r="Y1172" s="30">
        <f t="shared" si="125"/>
        <v>20</v>
      </c>
      <c r="Z1172" s="30">
        <f t="shared" si="126"/>
        <v>466.8</v>
      </c>
      <c r="AA1172" s="30">
        <f t="shared" si="127"/>
        <v>466.8</v>
      </c>
      <c r="AB1172" s="30">
        <f t="shared" si="128"/>
        <v>0.4</v>
      </c>
    </row>
    <row r="1173" spans="22:28" x14ac:dyDescent="0.3">
      <c r="V1173" s="30">
        <v>1168</v>
      </c>
      <c r="W1173" s="30">
        <f t="shared" si="123"/>
        <v>10</v>
      </c>
      <c r="X1173" s="30">
        <f t="shared" si="124"/>
        <v>10</v>
      </c>
      <c r="Y1173" s="30">
        <f t="shared" si="125"/>
        <v>20</v>
      </c>
      <c r="Z1173" s="30">
        <f t="shared" si="126"/>
        <v>467.20000000000005</v>
      </c>
      <c r="AA1173" s="30">
        <f t="shared" si="127"/>
        <v>467.20000000000005</v>
      </c>
      <c r="AB1173" s="30">
        <f t="shared" si="128"/>
        <v>0.4</v>
      </c>
    </row>
    <row r="1174" spans="22:28" x14ac:dyDescent="0.3">
      <c r="V1174" s="30">
        <v>1169</v>
      </c>
      <c r="W1174" s="30">
        <f t="shared" si="123"/>
        <v>10</v>
      </c>
      <c r="X1174" s="30">
        <f t="shared" si="124"/>
        <v>10</v>
      </c>
      <c r="Y1174" s="30">
        <f t="shared" si="125"/>
        <v>20</v>
      </c>
      <c r="Z1174" s="30">
        <f t="shared" si="126"/>
        <v>467.6</v>
      </c>
      <c r="AA1174" s="30">
        <f t="shared" si="127"/>
        <v>467.6</v>
      </c>
      <c r="AB1174" s="30">
        <f t="shared" si="128"/>
        <v>0.4</v>
      </c>
    </row>
    <row r="1175" spans="22:28" x14ac:dyDescent="0.3">
      <c r="V1175" s="30">
        <v>1170</v>
      </c>
      <c r="W1175" s="30">
        <f t="shared" si="123"/>
        <v>10</v>
      </c>
      <c r="X1175" s="30">
        <f t="shared" si="124"/>
        <v>10</v>
      </c>
      <c r="Y1175" s="30">
        <f t="shared" si="125"/>
        <v>20</v>
      </c>
      <c r="Z1175" s="30">
        <f t="shared" si="126"/>
        <v>468</v>
      </c>
      <c r="AA1175" s="30">
        <f t="shared" si="127"/>
        <v>468</v>
      </c>
      <c r="AB1175" s="30">
        <f t="shared" si="128"/>
        <v>0.4</v>
      </c>
    </row>
    <row r="1176" spans="22:28" x14ac:dyDescent="0.3">
      <c r="V1176" s="30">
        <v>1171</v>
      </c>
      <c r="W1176" s="30">
        <f t="shared" si="123"/>
        <v>10</v>
      </c>
      <c r="X1176" s="30">
        <f t="shared" si="124"/>
        <v>10</v>
      </c>
      <c r="Y1176" s="30">
        <f t="shared" si="125"/>
        <v>20</v>
      </c>
      <c r="Z1176" s="30">
        <f t="shared" si="126"/>
        <v>468.40000000000003</v>
      </c>
      <c r="AA1176" s="30">
        <f t="shared" si="127"/>
        <v>468.40000000000003</v>
      </c>
      <c r="AB1176" s="30">
        <f t="shared" si="128"/>
        <v>0.4</v>
      </c>
    </row>
    <row r="1177" spans="22:28" x14ac:dyDescent="0.3">
      <c r="V1177" s="30">
        <v>1172</v>
      </c>
      <c r="W1177" s="30">
        <f t="shared" si="123"/>
        <v>10</v>
      </c>
      <c r="X1177" s="30">
        <f t="shared" si="124"/>
        <v>10</v>
      </c>
      <c r="Y1177" s="30">
        <f t="shared" si="125"/>
        <v>20</v>
      </c>
      <c r="Z1177" s="30">
        <f t="shared" si="126"/>
        <v>468.8</v>
      </c>
      <c r="AA1177" s="30">
        <f t="shared" si="127"/>
        <v>468.8</v>
      </c>
      <c r="AB1177" s="30">
        <f t="shared" si="128"/>
        <v>0.4</v>
      </c>
    </row>
    <row r="1178" spans="22:28" x14ac:dyDescent="0.3">
      <c r="V1178" s="30">
        <v>1173</v>
      </c>
      <c r="W1178" s="30">
        <f t="shared" si="123"/>
        <v>10</v>
      </c>
      <c r="X1178" s="30">
        <f t="shared" si="124"/>
        <v>10</v>
      </c>
      <c r="Y1178" s="30">
        <f t="shared" si="125"/>
        <v>20</v>
      </c>
      <c r="Z1178" s="30">
        <f t="shared" si="126"/>
        <v>469.20000000000005</v>
      </c>
      <c r="AA1178" s="30">
        <f t="shared" si="127"/>
        <v>469.20000000000005</v>
      </c>
      <c r="AB1178" s="30">
        <f t="shared" si="128"/>
        <v>0.4</v>
      </c>
    </row>
    <row r="1179" spans="22:28" x14ac:dyDescent="0.3">
      <c r="V1179" s="30">
        <v>1174</v>
      </c>
      <c r="W1179" s="30">
        <f t="shared" si="123"/>
        <v>10</v>
      </c>
      <c r="X1179" s="30">
        <f t="shared" si="124"/>
        <v>10</v>
      </c>
      <c r="Y1179" s="30">
        <f t="shared" si="125"/>
        <v>20</v>
      </c>
      <c r="Z1179" s="30">
        <f t="shared" si="126"/>
        <v>469.6</v>
      </c>
      <c r="AA1179" s="30">
        <f t="shared" si="127"/>
        <v>469.6</v>
      </c>
      <c r="AB1179" s="30">
        <f t="shared" si="128"/>
        <v>0.4</v>
      </c>
    </row>
    <row r="1180" spans="22:28" x14ac:dyDescent="0.3">
      <c r="V1180" s="30">
        <v>1175</v>
      </c>
      <c r="W1180" s="30">
        <f t="shared" ref="W1180:W1243" si="129">IF(F$7="Common",0,IF(OR(V1180&lt;=F$11,F$11=""),MIN(V1180,F$10*F$5),IF(OR(V1180&lt;=F$13,F$13=""),MIN(V1180,F$12*F$5),IF(OR(V1180&lt;=F$15,F$15=""),MIN(V1180,F$14*F$5),0))))</f>
        <v>10</v>
      </c>
      <c r="X1180" s="30">
        <f t="shared" ref="X1180:X1243" si="130">IF(F$7="Participating Preferred",IF($F$9="",(V1180-W1180)*F$6,MIN(F$9*F$5-W1180,(V1180-W1180)*F$6)),0)</f>
        <v>10</v>
      </c>
      <c r="Y1180" s="30">
        <f t="shared" ref="Y1180:Y1243" si="131">W1180+X1180</f>
        <v>20</v>
      </c>
      <c r="Z1180" s="30">
        <f t="shared" ref="Z1180:Z1243" si="132">V1180*MIN(F$6*IF($F$7="common",1,F$16),1)</f>
        <v>470</v>
      </c>
      <c r="AA1180" s="30">
        <f t="shared" ref="AA1180:AA1243" si="133">MAX(Y1180:Z1180)</f>
        <v>470</v>
      </c>
      <c r="AB1180" s="30">
        <f t="shared" ref="AB1180:AB1243" si="134">ROUND((AA1180-AA1179)/(V1180-V1179),5)</f>
        <v>0.4</v>
      </c>
    </row>
    <row r="1181" spans="22:28" x14ac:dyDescent="0.3">
      <c r="V1181" s="30">
        <v>1176</v>
      </c>
      <c r="W1181" s="30">
        <f t="shared" si="129"/>
        <v>10</v>
      </c>
      <c r="X1181" s="30">
        <f t="shared" si="130"/>
        <v>10</v>
      </c>
      <c r="Y1181" s="30">
        <f t="shared" si="131"/>
        <v>20</v>
      </c>
      <c r="Z1181" s="30">
        <f t="shared" si="132"/>
        <v>470.40000000000003</v>
      </c>
      <c r="AA1181" s="30">
        <f t="shared" si="133"/>
        <v>470.40000000000003</v>
      </c>
      <c r="AB1181" s="30">
        <f t="shared" si="134"/>
        <v>0.4</v>
      </c>
    </row>
    <row r="1182" spans="22:28" x14ac:dyDescent="0.3">
      <c r="V1182" s="30">
        <v>1177</v>
      </c>
      <c r="W1182" s="30">
        <f t="shared" si="129"/>
        <v>10</v>
      </c>
      <c r="X1182" s="30">
        <f t="shared" si="130"/>
        <v>10</v>
      </c>
      <c r="Y1182" s="30">
        <f t="shared" si="131"/>
        <v>20</v>
      </c>
      <c r="Z1182" s="30">
        <f t="shared" si="132"/>
        <v>470.8</v>
      </c>
      <c r="AA1182" s="30">
        <f t="shared" si="133"/>
        <v>470.8</v>
      </c>
      <c r="AB1182" s="30">
        <f t="shared" si="134"/>
        <v>0.4</v>
      </c>
    </row>
    <row r="1183" spans="22:28" x14ac:dyDescent="0.3">
      <c r="V1183" s="30">
        <v>1178</v>
      </c>
      <c r="W1183" s="30">
        <f t="shared" si="129"/>
        <v>10</v>
      </c>
      <c r="X1183" s="30">
        <f t="shared" si="130"/>
        <v>10</v>
      </c>
      <c r="Y1183" s="30">
        <f t="shared" si="131"/>
        <v>20</v>
      </c>
      <c r="Z1183" s="30">
        <f t="shared" si="132"/>
        <v>471.20000000000005</v>
      </c>
      <c r="AA1183" s="30">
        <f t="shared" si="133"/>
        <v>471.20000000000005</v>
      </c>
      <c r="AB1183" s="30">
        <f t="shared" si="134"/>
        <v>0.4</v>
      </c>
    </row>
    <row r="1184" spans="22:28" x14ac:dyDescent="0.3">
      <c r="V1184" s="30">
        <v>1179</v>
      </c>
      <c r="W1184" s="30">
        <f t="shared" si="129"/>
        <v>10</v>
      </c>
      <c r="X1184" s="30">
        <f t="shared" si="130"/>
        <v>10</v>
      </c>
      <c r="Y1184" s="30">
        <f t="shared" si="131"/>
        <v>20</v>
      </c>
      <c r="Z1184" s="30">
        <f t="shared" si="132"/>
        <v>471.6</v>
      </c>
      <c r="AA1184" s="30">
        <f t="shared" si="133"/>
        <v>471.6</v>
      </c>
      <c r="AB1184" s="30">
        <f t="shared" si="134"/>
        <v>0.4</v>
      </c>
    </row>
    <row r="1185" spans="22:28" x14ac:dyDescent="0.3">
      <c r="V1185" s="30">
        <v>1180</v>
      </c>
      <c r="W1185" s="30">
        <f t="shared" si="129"/>
        <v>10</v>
      </c>
      <c r="X1185" s="30">
        <f t="shared" si="130"/>
        <v>10</v>
      </c>
      <c r="Y1185" s="30">
        <f t="shared" si="131"/>
        <v>20</v>
      </c>
      <c r="Z1185" s="30">
        <f t="shared" si="132"/>
        <v>472</v>
      </c>
      <c r="AA1185" s="30">
        <f t="shared" si="133"/>
        <v>472</v>
      </c>
      <c r="AB1185" s="30">
        <f t="shared" si="134"/>
        <v>0.4</v>
      </c>
    </row>
    <row r="1186" spans="22:28" x14ac:dyDescent="0.3">
      <c r="V1186" s="30">
        <v>1181</v>
      </c>
      <c r="W1186" s="30">
        <f t="shared" si="129"/>
        <v>10</v>
      </c>
      <c r="X1186" s="30">
        <f t="shared" si="130"/>
        <v>10</v>
      </c>
      <c r="Y1186" s="30">
        <f t="shared" si="131"/>
        <v>20</v>
      </c>
      <c r="Z1186" s="30">
        <f t="shared" si="132"/>
        <v>472.40000000000003</v>
      </c>
      <c r="AA1186" s="30">
        <f t="shared" si="133"/>
        <v>472.40000000000003</v>
      </c>
      <c r="AB1186" s="30">
        <f t="shared" si="134"/>
        <v>0.4</v>
      </c>
    </row>
    <row r="1187" spans="22:28" x14ac:dyDescent="0.3">
      <c r="V1187" s="30">
        <v>1182</v>
      </c>
      <c r="W1187" s="30">
        <f t="shared" si="129"/>
        <v>10</v>
      </c>
      <c r="X1187" s="30">
        <f t="shared" si="130"/>
        <v>10</v>
      </c>
      <c r="Y1187" s="30">
        <f t="shared" si="131"/>
        <v>20</v>
      </c>
      <c r="Z1187" s="30">
        <f t="shared" si="132"/>
        <v>472.8</v>
      </c>
      <c r="AA1187" s="30">
        <f t="shared" si="133"/>
        <v>472.8</v>
      </c>
      <c r="AB1187" s="30">
        <f t="shared" si="134"/>
        <v>0.4</v>
      </c>
    </row>
    <row r="1188" spans="22:28" x14ac:dyDescent="0.3">
      <c r="V1188" s="30">
        <v>1183</v>
      </c>
      <c r="W1188" s="30">
        <f t="shared" si="129"/>
        <v>10</v>
      </c>
      <c r="X1188" s="30">
        <f t="shared" si="130"/>
        <v>10</v>
      </c>
      <c r="Y1188" s="30">
        <f t="shared" si="131"/>
        <v>20</v>
      </c>
      <c r="Z1188" s="30">
        <f t="shared" si="132"/>
        <v>473.20000000000005</v>
      </c>
      <c r="AA1188" s="30">
        <f t="shared" si="133"/>
        <v>473.20000000000005</v>
      </c>
      <c r="AB1188" s="30">
        <f t="shared" si="134"/>
        <v>0.4</v>
      </c>
    </row>
    <row r="1189" spans="22:28" x14ac:dyDescent="0.3">
      <c r="V1189" s="30">
        <v>1184</v>
      </c>
      <c r="W1189" s="30">
        <f t="shared" si="129"/>
        <v>10</v>
      </c>
      <c r="X1189" s="30">
        <f t="shared" si="130"/>
        <v>10</v>
      </c>
      <c r="Y1189" s="30">
        <f t="shared" si="131"/>
        <v>20</v>
      </c>
      <c r="Z1189" s="30">
        <f t="shared" si="132"/>
        <v>473.6</v>
      </c>
      <c r="AA1189" s="30">
        <f t="shared" si="133"/>
        <v>473.6</v>
      </c>
      <c r="AB1189" s="30">
        <f t="shared" si="134"/>
        <v>0.4</v>
      </c>
    </row>
    <row r="1190" spans="22:28" x14ac:dyDescent="0.3">
      <c r="V1190" s="30">
        <v>1185</v>
      </c>
      <c r="W1190" s="30">
        <f t="shared" si="129"/>
        <v>10</v>
      </c>
      <c r="X1190" s="30">
        <f t="shared" si="130"/>
        <v>10</v>
      </c>
      <c r="Y1190" s="30">
        <f t="shared" si="131"/>
        <v>20</v>
      </c>
      <c r="Z1190" s="30">
        <f t="shared" si="132"/>
        <v>474</v>
      </c>
      <c r="AA1190" s="30">
        <f t="shared" si="133"/>
        <v>474</v>
      </c>
      <c r="AB1190" s="30">
        <f t="shared" si="134"/>
        <v>0.4</v>
      </c>
    </row>
    <row r="1191" spans="22:28" x14ac:dyDescent="0.3">
      <c r="V1191" s="30">
        <v>1186</v>
      </c>
      <c r="W1191" s="30">
        <f t="shared" si="129"/>
        <v>10</v>
      </c>
      <c r="X1191" s="30">
        <f t="shared" si="130"/>
        <v>10</v>
      </c>
      <c r="Y1191" s="30">
        <f t="shared" si="131"/>
        <v>20</v>
      </c>
      <c r="Z1191" s="30">
        <f t="shared" si="132"/>
        <v>474.40000000000003</v>
      </c>
      <c r="AA1191" s="30">
        <f t="shared" si="133"/>
        <v>474.40000000000003</v>
      </c>
      <c r="AB1191" s="30">
        <f t="shared" si="134"/>
        <v>0.4</v>
      </c>
    </row>
    <row r="1192" spans="22:28" x14ac:dyDescent="0.3">
      <c r="V1192" s="30">
        <v>1187</v>
      </c>
      <c r="W1192" s="30">
        <f t="shared" si="129"/>
        <v>10</v>
      </c>
      <c r="X1192" s="30">
        <f t="shared" si="130"/>
        <v>10</v>
      </c>
      <c r="Y1192" s="30">
        <f t="shared" si="131"/>
        <v>20</v>
      </c>
      <c r="Z1192" s="30">
        <f t="shared" si="132"/>
        <v>474.8</v>
      </c>
      <c r="AA1192" s="30">
        <f t="shared" si="133"/>
        <v>474.8</v>
      </c>
      <c r="AB1192" s="30">
        <f t="shared" si="134"/>
        <v>0.4</v>
      </c>
    </row>
    <row r="1193" spans="22:28" x14ac:dyDescent="0.3">
      <c r="V1193" s="30">
        <v>1188</v>
      </c>
      <c r="W1193" s="30">
        <f t="shared" si="129"/>
        <v>10</v>
      </c>
      <c r="X1193" s="30">
        <f t="shared" si="130"/>
        <v>10</v>
      </c>
      <c r="Y1193" s="30">
        <f t="shared" si="131"/>
        <v>20</v>
      </c>
      <c r="Z1193" s="30">
        <f t="shared" si="132"/>
        <v>475.20000000000005</v>
      </c>
      <c r="AA1193" s="30">
        <f t="shared" si="133"/>
        <v>475.20000000000005</v>
      </c>
      <c r="AB1193" s="30">
        <f t="shared" si="134"/>
        <v>0.4</v>
      </c>
    </row>
    <row r="1194" spans="22:28" x14ac:dyDescent="0.3">
      <c r="V1194" s="30">
        <v>1189</v>
      </c>
      <c r="W1194" s="30">
        <f t="shared" si="129"/>
        <v>10</v>
      </c>
      <c r="X1194" s="30">
        <f t="shared" si="130"/>
        <v>10</v>
      </c>
      <c r="Y1194" s="30">
        <f t="shared" si="131"/>
        <v>20</v>
      </c>
      <c r="Z1194" s="30">
        <f t="shared" si="132"/>
        <v>475.6</v>
      </c>
      <c r="AA1194" s="30">
        <f t="shared" si="133"/>
        <v>475.6</v>
      </c>
      <c r="AB1194" s="30">
        <f t="shared" si="134"/>
        <v>0.4</v>
      </c>
    </row>
    <row r="1195" spans="22:28" x14ac:dyDescent="0.3">
      <c r="V1195" s="30">
        <v>1190</v>
      </c>
      <c r="W1195" s="30">
        <f t="shared" si="129"/>
        <v>10</v>
      </c>
      <c r="X1195" s="30">
        <f t="shared" si="130"/>
        <v>10</v>
      </c>
      <c r="Y1195" s="30">
        <f t="shared" si="131"/>
        <v>20</v>
      </c>
      <c r="Z1195" s="30">
        <f t="shared" si="132"/>
        <v>476</v>
      </c>
      <c r="AA1195" s="30">
        <f t="shared" si="133"/>
        <v>476</v>
      </c>
      <c r="AB1195" s="30">
        <f t="shared" si="134"/>
        <v>0.4</v>
      </c>
    </row>
    <row r="1196" spans="22:28" x14ac:dyDescent="0.3">
      <c r="V1196" s="30">
        <v>1191</v>
      </c>
      <c r="W1196" s="30">
        <f t="shared" si="129"/>
        <v>10</v>
      </c>
      <c r="X1196" s="30">
        <f t="shared" si="130"/>
        <v>10</v>
      </c>
      <c r="Y1196" s="30">
        <f t="shared" si="131"/>
        <v>20</v>
      </c>
      <c r="Z1196" s="30">
        <f t="shared" si="132"/>
        <v>476.40000000000003</v>
      </c>
      <c r="AA1196" s="30">
        <f t="shared" si="133"/>
        <v>476.40000000000003</v>
      </c>
      <c r="AB1196" s="30">
        <f t="shared" si="134"/>
        <v>0.4</v>
      </c>
    </row>
    <row r="1197" spans="22:28" x14ac:dyDescent="0.3">
      <c r="V1197" s="30">
        <v>1192</v>
      </c>
      <c r="W1197" s="30">
        <f t="shared" si="129"/>
        <v>10</v>
      </c>
      <c r="X1197" s="30">
        <f t="shared" si="130"/>
        <v>10</v>
      </c>
      <c r="Y1197" s="30">
        <f t="shared" si="131"/>
        <v>20</v>
      </c>
      <c r="Z1197" s="30">
        <f t="shared" si="132"/>
        <v>476.8</v>
      </c>
      <c r="AA1197" s="30">
        <f t="shared" si="133"/>
        <v>476.8</v>
      </c>
      <c r="AB1197" s="30">
        <f t="shared" si="134"/>
        <v>0.4</v>
      </c>
    </row>
    <row r="1198" spans="22:28" x14ac:dyDescent="0.3">
      <c r="V1198" s="30">
        <v>1193</v>
      </c>
      <c r="W1198" s="30">
        <f t="shared" si="129"/>
        <v>10</v>
      </c>
      <c r="X1198" s="30">
        <f t="shared" si="130"/>
        <v>10</v>
      </c>
      <c r="Y1198" s="30">
        <f t="shared" si="131"/>
        <v>20</v>
      </c>
      <c r="Z1198" s="30">
        <f t="shared" si="132"/>
        <v>477.20000000000005</v>
      </c>
      <c r="AA1198" s="30">
        <f t="shared" si="133"/>
        <v>477.20000000000005</v>
      </c>
      <c r="AB1198" s="30">
        <f t="shared" si="134"/>
        <v>0.4</v>
      </c>
    </row>
    <row r="1199" spans="22:28" x14ac:dyDescent="0.3">
      <c r="V1199" s="30">
        <v>1194</v>
      </c>
      <c r="W1199" s="30">
        <f t="shared" si="129"/>
        <v>10</v>
      </c>
      <c r="X1199" s="30">
        <f t="shared" si="130"/>
        <v>10</v>
      </c>
      <c r="Y1199" s="30">
        <f t="shared" si="131"/>
        <v>20</v>
      </c>
      <c r="Z1199" s="30">
        <f t="shared" si="132"/>
        <v>477.6</v>
      </c>
      <c r="AA1199" s="30">
        <f t="shared" si="133"/>
        <v>477.6</v>
      </c>
      <c r="AB1199" s="30">
        <f t="shared" si="134"/>
        <v>0.4</v>
      </c>
    </row>
    <row r="1200" spans="22:28" x14ac:dyDescent="0.3">
      <c r="V1200" s="30">
        <v>1195</v>
      </c>
      <c r="W1200" s="30">
        <f t="shared" si="129"/>
        <v>10</v>
      </c>
      <c r="X1200" s="30">
        <f t="shared" si="130"/>
        <v>10</v>
      </c>
      <c r="Y1200" s="30">
        <f t="shared" si="131"/>
        <v>20</v>
      </c>
      <c r="Z1200" s="30">
        <f t="shared" si="132"/>
        <v>478</v>
      </c>
      <c r="AA1200" s="30">
        <f t="shared" si="133"/>
        <v>478</v>
      </c>
      <c r="AB1200" s="30">
        <f t="shared" si="134"/>
        <v>0.4</v>
      </c>
    </row>
    <row r="1201" spans="22:28" x14ac:dyDescent="0.3">
      <c r="V1201" s="30">
        <v>1196</v>
      </c>
      <c r="W1201" s="30">
        <f t="shared" si="129"/>
        <v>10</v>
      </c>
      <c r="X1201" s="30">
        <f t="shared" si="130"/>
        <v>10</v>
      </c>
      <c r="Y1201" s="30">
        <f t="shared" si="131"/>
        <v>20</v>
      </c>
      <c r="Z1201" s="30">
        <f t="shared" si="132"/>
        <v>478.40000000000003</v>
      </c>
      <c r="AA1201" s="30">
        <f t="shared" si="133"/>
        <v>478.40000000000003</v>
      </c>
      <c r="AB1201" s="30">
        <f t="shared" si="134"/>
        <v>0.4</v>
      </c>
    </row>
    <row r="1202" spans="22:28" x14ac:dyDescent="0.3">
      <c r="V1202" s="30">
        <v>1197</v>
      </c>
      <c r="W1202" s="30">
        <f t="shared" si="129"/>
        <v>10</v>
      </c>
      <c r="X1202" s="30">
        <f t="shared" si="130"/>
        <v>10</v>
      </c>
      <c r="Y1202" s="30">
        <f t="shared" si="131"/>
        <v>20</v>
      </c>
      <c r="Z1202" s="30">
        <f t="shared" si="132"/>
        <v>478.8</v>
      </c>
      <c r="AA1202" s="30">
        <f t="shared" si="133"/>
        <v>478.8</v>
      </c>
      <c r="AB1202" s="30">
        <f t="shared" si="134"/>
        <v>0.4</v>
      </c>
    </row>
    <row r="1203" spans="22:28" x14ac:dyDescent="0.3">
      <c r="V1203" s="30">
        <v>1198</v>
      </c>
      <c r="W1203" s="30">
        <f t="shared" si="129"/>
        <v>10</v>
      </c>
      <c r="X1203" s="30">
        <f t="shared" si="130"/>
        <v>10</v>
      </c>
      <c r="Y1203" s="30">
        <f t="shared" si="131"/>
        <v>20</v>
      </c>
      <c r="Z1203" s="30">
        <f t="shared" si="132"/>
        <v>479.20000000000005</v>
      </c>
      <c r="AA1203" s="30">
        <f t="shared" si="133"/>
        <v>479.20000000000005</v>
      </c>
      <c r="AB1203" s="30">
        <f t="shared" si="134"/>
        <v>0.4</v>
      </c>
    </row>
    <row r="1204" spans="22:28" x14ac:dyDescent="0.3">
      <c r="V1204" s="30">
        <v>1199</v>
      </c>
      <c r="W1204" s="30">
        <f t="shared" si="129"/>
        <v>10</v>
      </c>
      <c r="X1204" s="30">
        <f t="shared" si="130"/>
        <v>10</v>
      </c>
      <c r="Y1204" s="30">
        <f t="shared" si="131"/>
        <v>20</v>
      </c>
      <c r="Z1204" s="30">
        <f t="shared" si="132"/>
        <v>479.6</v>
      </c>
      <c r="AA1204" s="30">
        <f t="shared" si="133"/>
        <v>479.6</v>
      </c>
      <c r="AB1204" s="30">
        <f t="shared" si="134"/>
        <v>0.4</v>
      </c>
    </row>
    <row r="1205" spans="22:28" x14ac:dyDescent="0.3">
      <c r="V1205" s="30">
        <v>1200</v>
      </c>
      <c r="W1205" s="30">
        <f t="shared" si="129"/>
        <v>10</v>
      </c>
      <c r="X1205" s="30">
        <f t="shared" si="130"/>
        <v>10</v>
      </c>
      <c r="Y1205" s="30">
        <f t="shared" si="131"/>
        <v>20</v>
      </c>
      <c r="Z1205" s="30">
        <f t="shared" si="132"/>
        <v>480</v>
      </c>
      <c r="AA1205" s="30">
        <f t="shared" si="133"/>
        <v>480</v>
      </c>
      <c r="AB1205" s="30">
        <f t="shared" si="134"/>
        <v>0.4</v>
      </c>
    </row>
    <row r="1206" spans="22:28" x14ac:dyDescent="0.3">
      <c r="V1206" s="30">
        <v>1201</v>
      </c>
      <c r="W1206" s="30">
        <f t="shared" si="129"/>
        <v>10</v>
      </c>
      <c r="X1206" s="30">
        <f t="shared" si="130"/>
        <v>10</v>
      </c>
      <c r="Y1206" s="30">
        <f t="shared" si="131"/>
        <v>20</v>
      </c>
      <c r="Z1206" s="30">
        <f t="shared" si="132"/>
        <v>480.40000000000003</v>
      </c>
      <c r="AA1206" s="30">
        <f t="shared" si="133"/>
        <v>480.40000000000003</v>
      </c>
      <c r="AB1206" s="30">
        <f t="shared" si="134"/>
        <v>0.4</v>
      </c>
    </row>
    <row r="1207" spans="22:28" x14ac:dyDescent="0.3">
      <c r="V1207" s="30">
        <v>1202</v>
      </c>
      <c r="W1207" s="30">
        <f t="shared" si="129"/>
        <v>10</v>
      </c>
      <c r="X1207" s="30">
        <f t="shared" si="130"/>
        <v>10</v>
      </c>
      <c r="Y1207" s="30">
        <f t="shared" si="131"/>
        <v>20</v>
      </c>
      <c r="Z1207" s="30">
        <f t="shared" si="132"/>
        <v>480.8</v>
      </c>
      <c r="AA1207" s="30">
        <f t="shared" si="133"/>
        <v>480.8</v>
      </c>
      <c r="AB1207" s="30">
        <f t="shared" si="134"/>
        <v>0.4</v>
      </c>
    </row>
    <row r="1208" spans="22:28" x14ac:dyDescent="0.3">
      <c r="V1208" s="30">
        <v>1203</v>
      </c>
      <c r="W1208" s="30">
        <f t="shared" si="129"/>
        <v>10</v>
      </c>
      <c r="X1208" s="30">
        <f t="shared" si="130"/>
        <v>10</v>
      </c>
      <c r="Y1208" s="30">
        <f t="shared" si="131"/>
        <v>20</v>
      </c>
      <c r="Z1208" s="30">
        <f t="shared" si="132"/>
        <v>481.20000000000005</v>
      </c>
      <c r="AA1208" s="30">
        <f t="shared" si="133"/>
        <v>481.20000000000005</v>
      </c>
      <c r="AB1208" s="30">
        <f t="shared" si="134"/>
        <v>0.4</v>
      </c>
    </row>
    <row r="1209" spans="22:28" x14ac:dyDescent="0.3">
      <c r="V1209" s="30">
        <v>1204</v>
      </c>
      <c r="W1209" s="30">
        <f t="shared" si="129"/>
        <v>10</v>
      </c>
      <c r="X1209" s="30">
        <f t="shared" si="130"/>
        <v>10</v>
      </c>
      <c r="Y1209" s="30">
        <f t="shared" si="131"/>
        <v>20</v>
      </c>
      <c r="Z1209" s="30">
        <f t="shared" si="132"/>
        <v>481.6</v>
      </c>
      <c r="AA1209" s="30">
        <f t="shared" si="133"/>
        <v>481.6</v>
      </c>
      <c r="AB1209" s="30">
        <f t="shared" si="134"/>
        <v>0.4</v>
      </c>
    </row>
    <row r="1210" spans="22:28" x14ac:dyDescent="0.3">
      <c r="V1210" s="30">
        <v>1205</v>
      </c>
      <c r="W1210" s="30">
        <f t="shared" si="129"/>
        <v>10</v>
      </c>
      <c r="X1210" s="30">
        <f t="shared" si="130"/>
        <v>10</v>
      </c>
      <c r="Y1210" s="30">
        <f t="shared" si="131"/>
        <v>20</v>
      </c>
      <c r="Z1210" s="30">
        <f t="shared" si="132"/>
        <v>482</v>
      </c>
      <c r="AA1210" s="30">
        <f t="shared" si="133"/>
        <v>482</v>
      </c>
      <c r="AB1210" s="30">
        <f t="shared" si="134"/>
        <v>0.4</v>
      </c>
    </row>
    <row r="1211" spans="22:28" x14ac:dyDescent="0.3">
      <c r="V1211" s="30">
        <v>1206</v>
      </c>
      <c r="W1211" s="30">
        <f t="shared" si="129"/>
        <v>10</v>
      </c>
      <c r="X1211" s="30">
        <f t="shared" si="130"/>
        <v>10</v>
      </c>
      <c r="Y1211" s="30">
        <f t="shared" si="131"/>
        <v>20</v>
      </c>
      <c r="Z1211" s="30">
        <f t="shared" si="132"/>
        <v>482.40000000000003</v>
      </c>
      <c r="AA1211" s="30">
        <f t="shared" si="133"/>
        <v>482.40000000000003</v>
      </c>
      <c r="AB1211" s="30">
        <f t="shared" si="134"/>
        <v>0.4</v>
      </c>
    </row>
    <row r="1212" spans="22:28" x14ac:dyDescent="0.3">
      <c r="V1212" s="30">
        <v>1207</v>
      </c>
      <c r="W1212" s="30">
        <f t="shared" si="129"/>
        <v>10</v>
      </c>
      <c r="X1212" s="30">
        <f t="shared" si="130"/>
        <v>10</v>
      </c>
      <c r="Y1212" s="30">
        <f t="shared" si="131"/>
        <v>20</v>
      </c>
      <c r="Z1212" s="30">
        <f t="shared" si="132"/>
        <v>482.8</v>
      </c>
      <c r="AA1212" s="30">
        <f t="shared" si="133"/>
        <v>482.8</v>
      </c>
      <c r="AB1212" s="30">
        <f t="shared" si="134"/>
        <v>0.4</v>
      </c>
    </row>
    <row r="1213" spans="22:28" x14ac:dyDescent="0.3">
      <c r="V1213" s="30">
        <v>1208</v>
      </c>
      <c r="W1213" s="30">
        <f t="shared" si="129"/>
        <v>10</v>
      </c>
      <c r="X1213" s="30">
        <f t="shared" si="130"/>
        <v>10</v>
      </c>
      <c r="Y1213" s="30">
        <f t="shared" si="131"/>
        <v>20</v>
      </c>
      <c r="Z1213" s="30">
        <f t="shared" si="132"/>
        <v>483.20000000000005</v>
      </c>
      <c r="AA1213" s="30">
        <f t="shared" si="133"/>
        <v>483.20000000000005</v>
      </c>
      <c r="AB1213" s="30">
        <f t="shared" si="134"/>
        <v>0.4</v>
      </c>
    </row>
    <row r="1214" spans="22:28" x14ac:dyDescent="0.3">
      <c r="V1214" s="30">
        <v>1209</v>
      </c>
      <c r="W1214" s="30">
        <f t="shared" si="129"/>
        <v>10</v>
      </c>
      <c r="X1214" s="30">
        <f t="shared" si="130"/>
        <v>10</v>
      </c>
      <c r="Y1214" s="30">
        <f t="shared" si="131"/>
        <v>20</v>
      </c>
      <c r="Z1214" s="30">
        <f t="shared" si="132"/>
        <v>483.6</v>
      </c>
      <c r="AA1214" s="30">
        <f t="shared" si="133"/>
        <v>483.6</v>
      </c>
      <c r="AB1214" s="30">
        <f t="shared" si="134"/>
        <v>0.4</v>
      </c>
    </row>
    <row r="1215" spans="22:28" x14ac:dyDescent="0.3">
      <c r="V1215" s="30">
        <v>1210</v>
      </c>
      <c r="W1215" s="30">
        <f t="shared" si="129"/>
        <v>10</v>
      </c>
      <c r="X1215" s="30">
        <f t="shared" si="130"/>
        <v>10</v>
      </c>
      <c r="Y1215" s="30">
        <f t="shared" si="131"/>
        <v>20</v>
      </c>
      <c r="Z1215" s="30">
        <f t="shared" si="132"/>
        <v>484</v>
      </c>
      <c r="AA1215" s="30">
        <f t="shared" si="133"/>
        <v>484</v>
      </c>
      <c r="AB1215" s="30">
        <f t="shared" si="134"/>
        <v>0.4</v>
      </c>
    </row>
    <row r="1216" spans="22:28" x14ac:dyDescent="0.3">
      <c r="V1216" s="30">
        <v>1211</v>
      </c>
      <c r="W1216" s="30">
        <f t="shared" si="129"/>
        <v>10</v>
      </c>
      <c r="X1216" s="30">
        <f t="shared" si="130"/>
        <v>10</v>
      </c>
      <c r="Y1216" s="30">
        <f t="shared" si="131"/>
        <v>20</v>
      </c>
      <c r="Z1216" s="30">
        <f t="shared" si="132"/>
        <v>484.40000000000003</v>
      </c>
      <c r="AA1216" s="30">
        <f t="shared" si="133"/>
        <v>484.40000000000003</v>
      </c>
      <c r="AB1216" s="30">
        <f t="shared" si="134"/>
        <v>0.4</v>
      </c>
    </row>
    <row r="1217" spans="22:28" x14ac:dyDescent="0.3">
      <c r="V1217" s="30">
        <v>1212</v>
      </c>
      <c r="W1217" s="30">
        <f t="shared" si="129"/>
        <v>10</v>
      </c>
      <c r="X1217" s="30">
        <f t="shared" si="130"/>
        <v>10</v>
      </c>
      <c r="Y1217" s="30">
        <f t="shared" si="131"/>
        <v>20</v>
      </c>
      <c r="Z1217" s="30">
        <f t="shared" si="132"/>
        <v>484.8</v>
      </c>
      <c r="AA1217" s="30">
        <f t="shared" si="133"/>
        <v>484.8</v>
      </c>
      <c r="AB1217" s="30">
        <f t="shared" si="134"/>
        <v>0.4</v>
      </c>
    </row>
    <row r="1218" spans="22:28" x14ac:dyDescent="0.3">
      <c r="V1218" s="30">
        <v>1213</v>
      </c>
      <c r="W1218" s="30">
        <f t="shared" si="129"/>
        <v>10</v>
      </c>
      <c r="X1218" s="30">
        <f t="shared" si="130"/>
        <v>10</v>
      </c>
      <c r="Y1218" s="30">
        <f t="shared" si="131"/>
        <v>20</v>
      </c>
      <c r="Z1218" s="30">
        <f t="shared" si="132"/>
        <v>485.20000000000005</v>
      </c>
      <c r="AA1218" s="30">
        <f t="shared" si="133"/>
        <v>485.20000000000005</v>
      </c>
      <c r="AB1218" s="30">
        <f t="shared" si="134"/>
        <v>0.4</v>
      </c>
    </row>
    <row r="1219" spans="22:28" x14ac:dyDescent="0.3">
      <c r="V1219" s="30">
        <v>1214</v>
      </c>
      <c r="W1219" s="30">
        <f t="shared" si="129"/>
        <v>10</v>
      </c>
      <c r="X1219" s="30">
        <f t="shared" si="130"/>
        <v>10</v>
      </c>
      <c r="Y1219" s="30">
        <f t="shared" si="131"/>
        <v>20</v>
      </c>
      <c r="Z1219" s="30">
        <f t="shared" si="132"/>
        <v>485.6</v>
      </c>
      <c r="AA1219" s="30">
        <f t="shared" si="133"/>
        <v>485.6</v>
      </c>
      <c r="AB1219" s="30">
        <f t="shared" si="134"/>
        <v>0.4</v>
      </c>
    </row>
    <row r="1220" spans="22:28" x14ac:dyDescent="0.3">
      <c r="V1220" s="30">
        <v>1215</v>
      </c>
      <c r="W1220" s="30">
        <f t="shared" si="129"/>
        <v>10</v>
      </c>
      <c r="X1220" s="30">
        <f t="shared" si="130"/>
        <v>10</v>
      </c>
      <c r="Y1220" s="30">
        <f t="shared" si="131"/>
        <v>20</v>
      </c>
      <c r="Z1220" s="30">
        <f t="shared" si="132"/>
        <v>486</v>
      </c>
      <c r="AA1220" s="30">
        <f t="shared" si="133"/>
        <v>486</v>
      </c>
      <c r="AB1220" s="30">
        <f t="shared" si="134"/>
        <v>0.4</v>
      </c>
    </row>
    <row r="1221" spans="22:28" x14ac:dyDescent="0.3">
      <c r="V1221" s="30">
        <v>1216</v>
      </c>
      <c r="W1221" s="30">
        <f t="shared" si="129"/>
        <v>10</v>
      </c>
      <c r="X1221" s="30">
        <f t="shared" si="130"/>
        <v>10</v>
      </c>
      <c r="Y1221" s="30">
        <f t="shared" si="131"/>
        <v>20</v>
      </c>
      <c r="Z1221" s="30">
        <f t="shared" si="132"/>
        <v>486.40000000000003</v>
      </c>
      <c r="AA1221" s="30">
        <f t="shared" si="133"/>
        <v>486.40000000000003</v>
      </c>
      <c r="AB1221" s="30">
        <f t="shared" si="134"/>
        <v>0.4</v>
      </c>
    </row>
    <row r="1222" spans="22:28" x14ac:dyDescent="0.3">
      <c r="V1222" s="30">
        <v>1217</v>
      </c>
      <c r="W1222" s="30">
        <f t="shared" si="129"/>
        <v>10</v>
      </c>
      <c r="X1222" s="30">
        <f t="shared" si="130"/>
        <v>10</v>
      </c>
      <c r="Y1222" s="30">
        <f t="shared" si="131"/>
        <v>20</v>
      </c>
      <c r="Z1222" s="30">
        <f t="shared" si="132"/>
        <v>486.8</v>
      </c>
      <c r="AA1222" s="30">
        <f t="shared" si="133"/>
        <v>486.8</v>
      </c>
      <c r="AB1222" s="30">
        <f t="shared" si="134"/>
        <v>0.4</v>
      </c>
    </row>
    <row r="1223" spans="22:28" x14ac:dyDescent="0.3">
      <c r="V1223" s="30">
        <v>1218</v>
      </c>
      <c r="W1223" s="30">
        <f t="shared" si="129"/>
        <v>10</v>
      </c>
      <c r="X1223" s="30">
        <f t="shared" si="130"/>
        <v>10</v>
      </c>
      <c r="Y1223" s="30">
        <f t="shared" si="131"/>
        <v>20</v>
      </c>
      <c r="Z1223" s="30">
        <f t="shared" si="132"/>
        <v>487.20000000000005</v>
      </c>
      <c r="AA1223" s="30">
        <f t="shared" si="133"/>
        <v>487.20000000000005</v>
      </c>
      <c r="AB1223" s="30">
        <f t="shared" si="134"/>
        <v>0.4</v>
      </c>
    </row>
    <row r="1224" spans="22:28" x14ac:dyDescent="0.3">
      <c r="V1224" s="30">
        <v>1219</v>
      </c>
      <c r="W1224" s="30">
        <f t="shared" si="129"/>
        <v>10</v>
      </c>
      <c r="X1224" s="30">
        <f t="shared" si="130"/>
        <v>10</v>
      </c>
      <c r="Y1224" s="30">
        <f t="shared" si="131"/>
        <v>20</v>
      </c>
      <c r="Z1224" s="30">
        <f t="shared" si="132"/>
        <v>487.6</v>
      </c>
      <c r="AA1224" s="30">
        <f t="shared" si="133"/>
        <v>487.6</v>
      </c>
      <c r="AB1224" s="30">
        <f t="shared" si="134"/>
        <v>0.4</v>
      </c>
    </row>
    <row r="1225" spans="22:28" x14ac:dyDescent="0.3">
      <c r="V1225" s="30">
        <v>1220</v>
      </c>
      <c r="W1225" s="30">
        <f t="shared" si="129"/>
        <v>10</v>
      </c>
      <c r="X1225" s="30">
        <f t="shared" si="130"/>
        <v>10</v>
      </c>
      <c r="Y1225" s="30">
        <f t="shared" si="131"/>
        <v>20</v>
      </c>
      <c r="Z1225" s="30">
        <f t="shared" si="132"/>
        <v>488</v>
      </c>
      <c r="AA1225" s="30">
        <f t="shared" si="133"/>
        <v>488</v>
      </c>
      <c r="AB1225" s="30">
        <f t="shared" si="134"/>
        <v>0.4</v>
      </c>
    </row>
    <row r="1226" spans="22:28" x14ac:dyDescent="0.3">
      <c r="V1226" s="30">
        <v>1221</v>
      </c>
      <c r="W1226" s="30">
        <f t="shared" si="129"/>
        <v>10</v>
      </c>
      <c r="X1226" s="30">
        <f t="shared" si="130"/>
        <v>10</v>
      </c>
      <c r="Y1226" s="30">
        <f t="shared" si="131"/>
        <v>20</v>
      </c>
      <c r="Z1226" s="30">
        <f t="shared" si="132"/>
        <v>488.40000000000003</v>
      </c>
      <c r="AA1226" s="30">
        <f t="shared" si="133"/>
        <v>488.40000000000003</v>
      </c>
      <c r="AB1226" s="30">
        <f t="shared" si="134"/>
        <v>0.4</v>
      </c>
    </row>
    <row r="1227" spans="22:28" x14ac:dyDescent="0.3">
      <c r="V1227" s="30">
        <v>1222</v>
      </c>
      <c r="W1227" s="30">
        <f t="shared" si="129"/>
        <v>10</v>
      </c>
      <c r="X1227" s="30">
        <f t="shared" si="130"/>
        <v>10</v>
      </c>
      <c r="Y1227" s="30">
        <f t="shared" si="131"/>
        <v>20</v>
      </c>
      <c r="Z1227" s="30">
        <f t="shared" si="132"/>
        <v>488.8</v>
      </c>
      <c r="AA1227" s="30">
        <f t="shared" si="133"/>
        <v>488.8</v>
      </c>
      <c r="AB1227" s="30">
        <f t="shared" si="134"/>
        <v>0.4</v>
      </c>
    </row>
    <row r="1228" spans="22:28" x14ac:dyDescent="0.3">
      <c r="V1228" s="30">
        <v>1223</v>
      </c>
      <c r="W1228" s="30">
        <f t="shared" si="129"/>
        <v>10</v>
      </c>
      <c r="X1228" s="30">
        <f t="shared" si="130"/>
        <v>10</v>
      </c>
      <c r="Y1228" s="30">
        <f t="shared" si="131"/>
        <v>20</v>
      </c>
      <c r="Z1228" s="30">
        <f t="shared" si="132"/>
        <v>489.20000000000005</v>
      </c>
      <c r="AA1228" s="30">
        <f t="shared" si="133"/>
        <v>489.20000000000005</v>
      </c>
      <c r="AB1228" s="30">
        <f t="shared" si="134"/>
        <v>0.4</v>
      </c>
    </row>
    <row r="1229" spans="22:28" x14ac:dyDescent="0.3">
      <c r="V1229" s="30">
        <v>1224</v>
      </c>
      <c r="W1229" s="30">
        <f t="shared" si="129"/>
        <v>10</v>
      </c>
      <c r="X1229" s="30">
        <f t="shared" si="130"/>
        <v>10</v>
      </c>
      <c r="Y1229" s="30">
        <f t="shared" si="131"/>
        <v>20</v>
      </c>
      <c r="Z1229" s="30">
        <f t="shared" si="132"/>
        <v>489.6</v>
      </c>
      <c r="AA1229" s="30">
        <f t="shared" si="133"/>
        <v>489.6</v>
      </c>
      <c r="AB1229" s="30">
        <f t="shared" si="134"/>
        <v>0.4</v>
      </c>
    </row>
    <row r="1230" spans="22:28" x14ac:dyDescent="0.3">
      <c r="V1230" s="30">
        <v>1225</v>
      </c>
      <c r="W1230" s="30">
        <f t="shared" si="129"/>
        <v>10</v>
      </c>
      <c r="X1230" s="30">
        <f t="shared" si="130"/>
        <v>10</v>
      </c>
      <c r="Y1230" s="30">
        <f t="shared" si="131"/>
        <v>20</v>
      </c>
      <c r="Z1230" s="30">
        <f t="shared" si="132"/>
        <v>490</v>
      </c>
      <c r="AA1230" s="30">
        <f t="shared" si="133"/>
        <v>490</v>
      </c>
      <c r="AB1230" s="30">
        <f t="shared" si="134"/>
        <v>0.4</v>
      </c>
    </row>
    <row r="1231" spans="22:28" x14ac:dyDescent="0.3">
      <c r="V1231" s="30">
        <v>1226</v>
      </c>
      <c r="W1231" s="30">
        <f t="shared" si="129"/>
        <v>10</v>
      </c>
      <c r="X1231" s="30">
        <f t="shared" si="130"/>
        <v>10</v>
      </c>
      <c r="Y1231" s="30">
        <f t="shared" si="131"/>
        <v>20</v>
      </c>
      <c r="Z1231" s="30">
        <f t="shared" si="132"/>
        <v>490.40000000000003</v>
      </c>
      <c r="AA1231" s="30">
        <f t="shared" si="133"/>
        <v>490.40000000000003</v>
      </c>
      <c r="AB1231" s="30">
        <f t="shared" si="134"/>
        <v>0.4</v>
      </c>
    </row>
    <row r="1232" spans="22:28" x14ac:dyDescent="0.3">
      <c r="V1232" s="30">
        <v>1227</v>
      </c>
      <c r="W1232" s="30">
        <f t="shared" si="129"/>
        <v>10</v>
      </c>
      <c r="X1232" s="30">
        <f t="shared" si="130"/>
        <v>10</v>
      </c>
      <c r="Y1232" s="30">
        <f t="shared" si="131"/>
        <v>20</v>
      </c>
      <c r="Z1232" s="30">
        <f t="shared" si="132"/>
        <v>490.8</v>
      </c>
      <c r="AA1232" s="30">
        <f t="shared" si="133"/>
        <v>490.8</v>
      </c>
      <c r="AB1232" s="30">
        <f t="shared" si="134"/>
        <v>0.4</v>
      </c>
    </row>
    <row r="1233" spans="22:28" x14ac:dyDescent="0.3">
      <c r="V1233" s="30">
        <v>1228</v>
      </c>
      <c r="W1233" s="30">
        <f t="shared" si="129"/>
        <v>10</v>
      </c>
      <c r="X1233" s="30">
        <f t="shared" si="130"/>
        <v>10</v>
      </c>
      <c r="Y1233" s="30">
        <f t="shared" si="131"/>
        <v>20</v>
      </c>
      <c r="Z1233" s="30">
        <f t="shared" si="132"/>
        <v>491.20000000000005</v>
      </c>
      <c r="AA1233" s="30">
        <f t="shared" si="133"/>
        <v>491.20000000000005</v>
      </c>
      <c r="AB1233" s="30">
        <f t="shared" si="134"/>
        <v>0.4</v>
      </c>
    </row>
    <row r="1234" spans="22:28" x14ac:dyDescent="0.3">
      <c r="V1234" s="30">
        <v>1229</v>
      </c>
      <c r="W1234" s="30">
        <f t="shared" si="129"/>
        <v>10</v>
      </c>
      <c r="X1234" s="30">
        <f t="shared" si="130"/>
        <v>10</v>
      </c>
      <c r="Y1234" s="30">
        <f t="shared" si="131"/>
        <v>20</v>
      </c>
      <c r="Z1234" s="30">
        <f t="shared" si="132"/>
        <v>491.6</v>
      </c>
      <c r="AA1234" s="30">
        <f t="shared" si="133"/>
        <v>491.6</v>
      </c>
      <c r="AB1234" s="30">
        <f t="shared" si="134"/>
        <v>0.4</v>
      </c>
    </row>
    <row r="1235" spans="22:28" x14ac:dyDescent="0.3">
      <c r="V1235" s="30">
        <v>1230</v>
      </c>
      <c r="W1235" s="30">
        <f t="shared" si="129"/>
        <v>10</v>
      </c>
      <c r="X1235" s="30">
        <f t="shared" si="130"/>
        <v>10</v>
      </c>
      <c r="Y1235" s="30">
        <f t="shared" si="131"/>
        <v>20</v>
      </c>
      <c r="Z1235" s="30">
        <f t="shared" si="132"/>
        <v>492</v>
      </c>
      <c r="AA1235" s="30">
        <f t="shared" si="133"/>
        <v>492</v>
      </c>
      <c r="AB1235" s="30">
        <f t="shared" si="134"/>
        <v>0.4</v>
      </c>
    </row>
    <row r="1236" spans="22:28" x14ac:dyDescent="0.3">
      <c r="V1236" s="30">
        <v>1231</v>
      </c>
      <c r="W1236" s="30">
        <f t="shared" si="129"/>
        <v>10</v>
      </c>
      <c r="X1236" s="30">
        <f t="shared" si="130"/>
        <v>10</v>
      </c>
      <c r="Y1236" s="30">
        <f t="shared" si="131"/>
        <v>20</v>
      </c>
      <c r="Z1236" s="30">
        <f t="shared" si="132"/>
        <v>492.40000000000003</v>
      </c>
      <c r="AA1236" s="30">
        <f t="shared" si="133"/>
        <v>492.40000000000003</v>
      </c>
      <c r="AB1236" s="30">
        <f t="shared" si="134"/>
        <v>0.4</v>
      </c>
    </row>
    <row r="1237" spans="22:28" x14ac:dyDescent="0.3">
      <c r="V1237" s="30">
        <v>1232</v>
      </c>
      <c r="W1237" s="30">
        <f t="shared" si="129"/>
        <v>10</v>
      </c>
      <c r="X1237" s="30">
        <f t="shared" si="130"/>
        <v>10</v>
      </c>
      <c r="Y1237" s="30">
        <f t="shared" si="131"/>
        <v>20</v>
      </c>
      <c r="Z1237" s="30">
        <f t="shared" si="132"/>
        <v>492.8</v>
      </c>
      <c r="AA1237" s="30">
        <f t="shared" si="133"/>
        <v>492.8</v>
      </c>
      <c r="AB1237" s="30">
        <f t="shared" si="134"/>
        <v>0.4</v>
      </c>
    </row>
    <row r="1238" spans="22:28" x14ac:dyDescent="0.3">
      <c r="V1238" s="30">
        <v>1233</v>
      </c>
      <c r="W1238" s="30">
        <f t="shared" si="129"/>
        <v>10</v>
      </c>
      <c r="X1238" s="30">
        <f t="shared" si="130"/>
        <v>10</v>
      </c>
      <c r="Y1238" s="30">
        <f t="shared" si="131"/>
        <v>20</v>
      </c>
      <c r="Z1238" s="30">
        <f t="shared" si="132"/>
        <v>493.20000000000005</v>
      </c>
      <c r="AA1238" s="30">
        <f t="shared" si="133"/>
        <v>493.20000000000005</v>
      </c>
      <c r="AB1238" s="30">
        <f t="shared" si="134"/>
        <v>0.4</v>
      </c>
    </row>
    <row r="1239" spans="22:28" x14ac:dyDescent="0.3">
      <c r="V1239" s="30">
        <v>1234</v>
      </c>
      <c r="W1239" s="30">
        <f t="shared" si="129"/>
        <v>10</v>
      </c>
      <c r="X1239" s="30">
        <f t="shared" si="130"/>
        <v>10</v>
      </c>
      <c r="Y1239" s="30">
        <f t="shared" si="131"/>
        <v>20</v>
      </c>
      <c r="Z1239" s="30">
        <f t="shared" si="132"/>
        <v>493.6</v>
      </c>
      <c r="AA1239" s="30">
        <f t="shared" si="133"/>
        <v>493.6</v>
      </c>
      <c r="AB1239" s="30">
        <f t="shared" si="134"/>
        <v>0.4</v>
      </c>
    </row>
    <row r="1240" spans="22:28" x14ac:dyDescent="0.3">
      <c r="V1240" s="30">
        <v>1235</v>
      </c>
      <c r="W1240" s="30">
        <f t="shared" si="129"/>
        <v>10</v>
      </c>
      <c r="X1240" s="30">
        <f t="shared" si="130"/>
        <v>10</v>
      </c>
      <c r="Y1240" s="30">
        <f t="shared" si="131"/>
        <v>20</v>
      </c>
      <c r="Z1240" s="30">
        <f t="shared" si="132"/>
        <v>494</v>
      </c>
      <c r="AA1240" s="30">
        <f t="shared" si="133"/>
        <v>494</v>
      </c>
      <c r="AB1240" s="30">
        <f t="shared" si="134"/>
        <v>0.4</v>
      </c>
    </row>
    <row r="1241" spans="22:28" x14ac:dyDescent="0.3">
      <c r="V1241" s="30">
        <v>1236</v>
      </c>
      <c r="W1241" s="30">
        <f t="shared" si="129"/>
        <v>10</v>
      </c>
      <c r="X1241" s="30">
        <f t="shared" si="130"/>
        <v>10</v>
      </c>
      <c r="Y1241" s="30">
        <f t="shared" si="131"/>
        <v>20</v>
      </c>
      <c r="Z1241" s="30">
        <f t="shared" si="132"/>
        <v>494.40000000000003</v>
      </c>
      <c r="AA1241" s="30">
        <f t="shared" si="133"/>
        <v>494.40000000000003</v>
      </c>
      <c r="AB1241" s="30">
        <f t="shared" si="134"/>
        <v>0.4</v>
      </c>
    </row>
    <row r="1242" spans="22:28" x14ac:dyDescent="0.3">
      <c r="V1242" s="30">
        <v>1237</v>
      </c>
      <c r="W1242" s="30">
        <f t="shared" si="129"/>
        <v>10</v>
      </c>
      <c r="X1242" s="30">
        <f t="shared" si="130"/>
        <v>10</v>
      </c>
      <c r="Y1242" s="30">
        <f t="shared" si="131"/>
        <v>20</v>
      </c>
      <c r="Z1242" s="30">
        <f t="shared" si="132"/>
        <v>494.8</v>
      </c>
      <c r="AA1242" s="30">
        <f t="shared" si="133"/>
        <v>494.8</v>
      </c>
      <c r="AB1242" s="30">
        <f t="shared" si="134"/>
        <v>0.4</v>
      </c>
    </row>
    <row r="1243" spans="22:28" x14ac:dyDescent="0.3">
      <c r="V1243" s="30">
        <v>1238</v>
      </c>
      <c r="W1243" s="30">
        <f t="shared" si="129"/>
        <v>10</v>
      </c>
      <c r="X1243" s="30">
        <f t="shared" si="130"/>
        <v>10</v>
      </c>
      <c r="Y1243" s="30">
        <f t="shared" si="131"/>
        <v>20</v>
      </c>
      <c r="Z1243" s="30">
        <f t="shared" si="132"/>
        <v>495.20000000000005</v>
      </c>
      <c r="AA1243" s="30">
        <f t="shared" si="133"/>
        <v>495.20000000000005</v>
      </c>
      <c r="AB1243" s="30">
        <f t="shared" si="134"/>
        <v>0.4</v>
      </c>
    </row>
    <row r="1244" spans="22:28" x14ac:dyDescent="0.3">
      <c r="V1244" s="30">
        <v>1239</v>
      </c>
      <c r="W1244" s="30">
        <f t="shared" ref="W1244:W1307" si="135">IF(F$7="Common",0,IF(OR(V1244&lt;=F$11,F$11=""),MIN(V1244,F$10*F$5),IF(OR(V1244&lt;=F$13,F$13=""),MIN(V1244,F$12*F$5),IF(OR(V1244&lt;=F$15,F$15=""),MIN(V1244,F$14*F$5),0))))</f>
        <v>10</v>
      </c>
      <c r="X1244" s="30">
        <f t="shared" ref="X1244:X1307" si="136">IF(F$7="Participating Preferred",IF($F$9="",(V1244-W1244)*F$6,MIN(F$9*F$5-W1244,(V1244-W1244)*F$6)),0)</f>
        <v>10</v>
      </c>
      <c r="Y1244" s="30">
        <f t="shared" ref="Y1244:Y1307" si="137">W1244+X1244</f>
        <v>20</v>
      </c>
      <c r="Z1244" s="30">
        <f t="shared" ref="Z1244:Z1307" si="138">V1244*MIN(F$6*IF($F$7="common",1,F$16),1)</f>
        <v>495.6</v>
      </c>
      <c r="AA1244" s="30">
        <f t="shared" ref="AA1244:AA1307" si="139">MAX(Y1244:Z1244)</f>
        <v>495.6</v>
      </c>
      <c r="AB1244" s="30">
        <f t="shared" ref="AB1244:AB1307" si="140">ROUND((AA1244-AA1243)/(V1244-V1243),5)</f>
        <v>0.4</v>
      </c>
    </row>
    <row r="1245" spans="22:28" x14ac:dyDescent="0.3">
      <c r="V1245" s="30">
        <v>1240</v>
      </c>
      <c r="W1245" s="30">
        <f t="shared" si="135"/>
        <v>10</v>
      </c>
      <c r="X1245" s="30">
        <f t="shared" si="136"/>
        <v>10</v>
      </c>
      <c r="Y1245" s="30">
        <f t="shared" si="137"/>
        <v>20</v>
      </c>
      <c r="Z1245" s="30">
        <f t="shared" si="138"/>
        <v>496</v>
      </c>
      <c r="AA1245" s="30">
        <f t="shared" si="139"/>
        <v>496</v>
      </c>
      <c r="AB1245" s="30">
        <f t="shared" si="140"/>
        <v>0.4</v>
      </c>
    </row>
    <row r="1246" spans="22:28" x14ac:dyDescent="0.3">
      <c r="V1246" s="30">
        <v>1241</v>
      </c>
      <c r="W1246" s="30">
        <f t="shared" si="135"/>
        <v>10</v>
      </c>
      <c r="X1246" s="30">
        <f t="shared" si="136"/>
        <v>10</v>
      </c>
      <c r="Y1246" s="30">
        <f t="shared" si="137"/>
        <v>20</v>
      </c>
      <c r="Z1246" s="30">
        <f t="shared" si="138"/>
        <v>496.40000000000003</v>
      </c>
      <c r="AA1246" s="30">
        <f t="shared" si="139"/>
        <v>496.40000000000003</v>
      </c>
      <c r="AB1246" s="30">
        <f t="shared" si="140"/>
        <v>0.4</v>
      </c>
    </row>
    <row r="1247" spans="22:28" x14ac:dyDescent="0.3">
      <c r="V1247" s="30">
        <v>1242</v>
      </c>
      <c r="W1247" s="30">
        <f t="shared" si="135"/>
        <v>10</v>
      </c>
      <c r="X1247" s="30">
        <f t="shared" si="136"/>
        <v>10</v>
      </c>
      <c r="Y1247" s="30">
        <f t="shared" si="137"/>
        <v>20</v>
      </c>
      <c r="Z1247" s="30">
        <f t="shared" si="138"/>
        <v>496.8</v>
      </c>
      <c r="AA1247" s="30">
        <f t="shared" si="139"/>
        <v>496.8</v>
      </c>
      <c r="AB1247" s="30">
        <f t="shared" si="140"/>
        <v>0.4</v>
      </c>
    </row>
    <row r="1248" spans="22:28" x14ac:dyDescent="0.3">
      <c r="V1248" s="30">
        <v>1243</v>
      </c>
      <c r="W1248" s="30">
        <f t="shared" si="135"/>
        <v>10</v>
      </c>
      <c r="X1248" s="30">
        <f t="shared" si="136"/>
        <v>10</v>
      </c>
      <c r="Y1248" s="30">
        <f t="shared" si="137"/>
        <v>20</v>
      </c>
      <c r="Z1248" s="30">
        <f t="shared" si="138"/>
        <v>497.20000000000005</v>
      </c>
      <c r="AA1248" s="30">
        <f t="shared" si="139"/>
        <v>497.20000000000005</v>
      </c>
      <c r="AB1248" s="30">
        <f t="shared" si="140"/>
        <v>0.4</v>
      </c>
    </row>
    <row r="1249" spans="22:28" x14ac:dyDescent="0.3">
      <c r="V1249" s="30">
        <v>1244</v>
      </c>
      <c r="W1249" s="30">
        <f t="shared" si="135"/>
        <v>10</v>
      </c>
      <c r="X1249" s="30">
        <f t="shared" si="136"/>
        <v>10</v>
      </c>
      <c r="Y1249" s="30">
        <f t="shared" si="137"/>
        <v>20</v>
      </c>
      <c r="Z1249" s="30">
        <f t="shared" si="138"/>
        <v>497.6</v>
      </c>
      <c r="AA1249" s="30">
        <f t="shared" si="139"/>
        <v>497.6</v>
      </c>
      <c r="AB1249" s="30">
        <f t="shared" si="140"/>
        <v>0.4</v>
      </c>
    </row>
    <row r="1250" spans="22:28" x14ac:dyDescent="0.3">
      <c r="V1250" s="30">
        <v>1245</v>
      </c>
      <c r="W1250" s="30">
        <f t="shared" si="135"/>
        <v>10</v>
      </c>
      <c r="X1250" s="30">
        <f t="shared" si="136"/>
        <v>10</v>
      </c>
      <c r="Y1250" s="30">
        <f t="shared" si="137"/>
        <v>20</v>
      </c>
      <c r="Z1250" s="30">
        <f t="shared" si="138"/>
        <v>498</v>
      </c>
      <c r="AA1250" s="30">
        <f t="shared" si="139"/>
        <v>498</v>
      </c>
      <c r="AB1250" s="30">
        <f t="shared" si="140"/>
        <v>0.4</v>
      </c>
    </row>
    <row r="1251" spans="22:28" x14ac:dyDescent="0.3">
      <c r="V1251" s="30">
        <v>1246</v>
      </c>
      <c r="W1251" s="30">
        <f t="shared" si="135"/>
        <v>10</v>
      </c>
      <c r="X1251" s="30">
        <f t="shared" si="136"/>
        <v>10</v>
      </c>
      <c r="Y1251" s="30">
        <f t="shared" si="137"/>
        <v>20</v>
      </c>
      <c r="Z1251" s="30">
        <f t="shared" si="138"/>
        <v>498.40000000000003</v>
      </c>
      <c r="AA1251" s="30">
        <f t="shared" si="139"/>
        <v>498.40000000000003</v>
      </c>
      <c r="AB1251" s="30">
        <f t="shared" si="140"/>
        <v>0.4</v>
      </c>
    </row>
    <row r="1252" spans="22:28" x14ac:dyDescent="0.3">
      <c r="V1252" s="30">
        <v>1247</v>
      </c>
      <c r="W1252" s="30">
        <f t="shared" si="135"/>
        <v>10</v>
      </c>
      <c r="X1252" s="30">
        <f t="shared" si="136"/>
        <v>10</v>
      </c>
      <c r="Y1252" s="30">
        <f t="shared" si="137"/>
        <v>20</v>
      </c>
      <c r="Z1252" s="30">
        <f t="shared" si="138"/>
        <v>498.8</v>
      </c>
      <c r="AA1252" s="30">
        <f t="shared" si="139"/>
        <v>498.8</v>
      </c>
      <c r="AB1252" s="30">
        <f t="shared" si="140"/>
        <v>0.4</v>
      </c>
    </row>
    <row r="1253" spans="22:28" x14ac:dyDescent="0.3">
      <c r="V1253" s="30">
        <v>1248</v>
      </c>
      <c r="W1253" s="30">
        <f t="shared" si="135"/>
        <v>10</v>
      </c>
      <c r="X1253" s="30">
        <f t="shared" si="136"/>
        <v>10</v>
      </c>
      <c r="Y1253" s="30">
        <f t="shared" si="137"/>
        <v>20</v>
      </c>
      <c r="Z1253" s="30">
        <f t="shared" si="138"/>
        <v>499.20000000000005</v>
      </c>
      <c r="AA1253" s="30">
        <f t="shared" si="139"/>
        <v>499.20000000000005</v>
      </c>
      <c r="AB1253" s="30">
        <f t="shared" si="140"/>
        <v>0.4</v>
      </c>
    </row>
    <row r="1254" spans="22:28" x14ac:dyDescent="0.3">
      <c r="V1254" s="30">
        <v>1249</v>
      </c>
      <c r="W1254" s="30">
        <f t="shared" si="135"/>
        <v>10</v>
      </c>
      <c r="X1254" s="30">
        <f t="shared" si="136"/>
        <v>10</v>
      </c>
      <c r="Y1254" s="30">
        <f t="shared" si="137"/>
        <v>20</v>
      </c>
      <c r="Z1254" s="30">
        <f t="shared" si="138"/>
        <v>499.6</v>
      </c>
      <c r="AA1254" s="30">
        <f t="shared" si="139"/>
        <v>499.6</v>
      </c>
      <c r="AB1254" s="30">
        <f t="shared" si="140"/>
        <v>0.4</v>
      </c>
    </row>
    <row r="1255" spans="22:28" x14ac:dyDescent="0.3">
      <c r="V1255" s="30">
        <v>1250</v>
      </c>
      <c r="W1255" s="30">
        <f t="shared" si="135"/>
        <v>10</v>
      </c>
      <c r="X1255" s="30">
        <f t="shared" si="136"/>
        <v>10</v>
      </c>
      <c r="Y1255" s="30">
        <f t="shared" si="137"/>
        <v>20</v>
      </c>
      <c r="Z1255" s="30">
        <f t="shared" si="138"/>
        <v>500</v>
      </c>
      <c r="AA1255" s="30">
        <f t="shared" si="139"/>
        <v>500</v>
      </c>
      <c r="AB1255" s="30">
        <f t="shared" si="140"/>
        <v>0.4</v>
      </c>
    </row>
    <row r="1256" spans="22:28" x14ac:dyDescent="0.3">
      <c r="V1256" s="30">
        <v>1251</v>
      </c>
      <c r="W1256" s="30">
        <f t="shared" si="135"/>
        <v>10</v>
      </c>
      <c r="X1256" s="30">
        <f t="shared" si="136"/>
        <v>10</v>
      </c>
      <c r="Y1256" s="30">
        <f t="shared" si="137"/>
        <v>20</v>
      </c>
      <c r="Z1256" s="30">
        <f t="shared" si="138"/>
        <v>500.40000000000003</v>
      </c>
      <c r="AA1256" s="30">
        <f t="shared" si="139"/>
        <v>500.40000000000003</v>
      </c>
      <c r="AB1256" s="30">
        <f t="shared" si="140"/>
        <v>0.4</v>
      </c>
    </row>
    <row r="1257" spans="22:28" x14ac:dyDescent="0.3">
      <c r="V1257" s="30">
        <v>1252</v>
      </c>
      <c r="W1257" s="30">
        <f t="shared" si="135"/>
        <v>10</v>
      </c>
      <c r="X1257" s="30">
        <f t="shared" si="136"/>
        <v>10</v>
      </c>
      <c r="Y1257" s="30">
        <f t="shared" si="137"/>
        <v>20</v>
      </c>
      <c r="Z1257" s="30">
        <f t="shared" si="138"/>
        <v>500.8</v>
      </c>
      <c r="AA1257" s="30">
        <f t="shared" si="139"/>
        <v>500.8</v>
      </c>
      <c r="AB1257" s="30">
        <f t="shared" si="140"/>
        <v>0.4</v>
      </c>
    </row>
    <row r="1258" spans="22:28" x14ac:dyDescent="0.3">
      <c r="V1258" s="30">
        <v>1253</v>
      </c>
      <c r="W1258" s="30">
        <f t="shared" si="135"/>
        <v>10</v>
      </c>
      <c r="X1258" s="30">
        <f t="shared" si="136"/>
        <v>10</v>
      </c>
      <c r="Y1258" s="30">
        <f t="shared" si="137"/>
        <v>20</v>
      </c>
      <c r="Z1258" s="30">
        <f t="shared" si="138"/>
        <v>501.20000000000005</v>
      </c>
      <c r="AA1258" s="30">
        <f t="shared" si="139"/>
        <v>501.20000000000005</v>
      </c>
      <c r="AB1258" s="30">
        <f t="shared" si="140"/>
        <v>0.4</v>
      </c>
    </row>
    <row r="1259" spans="22:28" x14ac:dyDescent="0.3">
      <c r="V1259" s="30">
        <v>1254</v>
      </c>
      <c r="W1259" s="30">
        <f t="shared" si="135"/>
        <v>10</v>
      </c>
      <c r="X1259" s="30">
        <f t="shared" si="136"/>
        <v>10</v>
      </c>
      <c r="Y1259" s="30">
        <f t="shared" si="137"/>
        <v>20</v>
      </c>
      <c r="Z1259" s="30">
        <f t="shared" si="138"/>
        <v>501.6</v>
      </c>
      <c r="AA1259" s="30">
        <f t="shared" si="139"/>
        <v>501.6</v>
      </c>
      <c r="AB1259" s="30">
        <f t="shared" si="140"/>
        <v>0.4</v>
      </c>
    </row>
    <row r="1260" spans="22:28" x14ac:dyDescent="0.3">
      <c r="V1260" s="30">
        <v>1255</v>
      </c>
      <c r="W1260" s="30">
        <f t="shared" si="135"/>
        <v>10</v>
      </c>
      <c r="X1260" s="30">
        <f t="shared" si="136"/>
        <v>10</v>
      </c>
      <c r="Y1260" s="30">
        <f t="shared" si="137"/>
        <v>20</v>
      </c>
      <c r="Z1260" s="30">
        <f t="shared" si="138"/>
        <v>502</v>
      </c>
      <c r="AA1260" s="30">
        <f t="shared" si="139"/>
        <v>502</v>
      </c>
      <c r="AB1260" s="30">
        <f t="shared" si="140"/>
        <v>0.4</v>
      </c>
    </row>
    <row r="1261" spans="22:28" x14ac:dyDescent="0.3">
      <c r="V1261" s="30">
        <v>1256</v>
      </c>
      <c r="W1261" s="30">
        <f t="shared" si="135"/>
        <v>10</v>
      </c>
      <c r="X1261" s="30">
        <f t="shared" si="136"/>
        <v>10</v>
      </c>
      <c r="Y1261" s="30">
        <f t="shared" si="137"/>
        <v>20</v>
      </c>
      <c r="Z1261" s="30">
        <f t="shared" si="138"/>
        <v>502.40000000000003</v>
      </c>
      <c r="AA1261" s="30">
        <f t="shared" si="139"/>
        <v>502.40000000000003</v>
      </c>
      <c r="AB1261" s="30">
        <f t="shared" si="140"/>
        <v>0.4</v>
      </c>
    </row>
    <row r="1262" spans="22:28" x14ac:dyDescent="0.3">
      <c r="V1262" s="30">
        <v>1257</v>
      </c>
      <c r="W1262" s="30">
        <f t="shared" si="135"/>
        <v>10</v>
      </c>
      <c r="X1262" s="30">
        <f t="shared" si="136"/>
        <v>10</v>
      </c>
      <c r="Y1262" s="30">
        <f t="shared" si="137"/>
        <v>20</v>
      </c>
      <c r="Z1262" s="30">
        <f t="shared" si="138"/>
        <v>502.8</v>
      </c>
      <c r="AA1262" s="30">
        <f t="shared" si="139"/>
        <v>502.8</v>
      </c>
      <c r="AB1262" s="30">
        <f t="shared" si="140"/>
        <v>0.4</v>
      </c>
    </row>
    <row r="1263" spans="22:28" x14ac:dyDescent="0.3">
      <c r="V1263" s="30">
        <v>1258</v>
      </c>
      <c r="W1263" s="30">
        <f t="shared" si="135"/>
        <v>10</v>
      </c>
      <c r="X1263" s="30">
        <f t="shared" si="136"/>
        <v>10</v>
      </c>
      <c r="Y1263" s="30">
        <f t="shared" si="137"/>
        <v>20</v>
      </c>
      <c r="Z1263" s="30">
        <f t="shared" si="138"/>
        <v>503.20000000000005</v>
      </c>
      <c r="AA1263" s="30">
        <f t="shared" si="139"/>
        <v>503.20000000000005</v>
      </c>
      <c r="AB1263" s="30">
        <f t="shared" si="140"/>
        <v>0.4</v>
      </c>
    </row>
    <row r="1264" spans="22:28" x14ac:dyDescent="0.3">
      <c r="V1264" s="30">
        <v>1259</v>
      </c>
      <c r="W1264" s="30">
        <f t="shared" si="135"/>
        <v>10</v>
      </c>
      <c r="X1264" s="30">
        <f t="shared" si="136"/>
        <v>10</v>
      </c>
      <c r="Y1264" s="30">
        <f t="shared" si="137"/>
        <v>20</v>
      </c>
      <c r="Z1264" s="30">
        <f t="shared" si="138"/>
        <v>503.6</v>
      </c>
      <c r="AA1264" s="30">
        <f t="shared" si="139"/>
        <v>503.6</v>
      </c>
      <c r="AB1264" s="30">
        <f t="shared" si="140"/>
        <v>0.4</v>
      </c>
    </row>
    <row r="1265" spans="22:28" x14ac:dyDescent="0.3">
      <c r="V1265" s="30">
        <v>1260</v>
      </c>
      <c r="W1265" s="30">
        <f t="shared" si="135"/>
        <v>10</v>
      </c>
      <c r="X1265" s="30">
        <f t="shared" si="136"/>
        <v>10</v>
      </c>
      <c r="Y1265" s="30">
        <f t="shared" si="137"/>
        <v>20</v>
      </c>
      <c r="Z1265" s="30">
        <f t="shared" si="138"/>
        <v>504</v>
      </c>
      <c r="AA1265" s="30">
        <f t="shared" si="139"/>
        <v>504</v>
      </c>
      <c r="AB1265" s="30">
        <f t="shared" si="140"/>
        <v>0.4</v>
      </c>
    </row>
    <row r="1266" spans="22:28" x14ac:dyDescent="0.3">
      <c r="V1266" s="30">
        <v>1261</v>
      </c>
      <c r="W1266" s="30">
        <f t="shared" si="135"/>
        <v>10</v>
      </c>
      <c r="X1266" s="30">
        <f t="shared" si="136"/>
        <v>10</v>
      </c>
      <c r="Y1266" s="30">
        <f t="shared" si="137"/>
        <v>20</v>
      </c>
      <c r="Z1266" s="30">
        <f t="shared" si="138"/>
        <v>504.40000000000003</v>
      </c>
      <c r="AA1266" s="30">
        <f t="shared" si="139"/>
        <v>504.40000000000003</v>
      </c>
      <c r="AB1266" s="30">
        <f t="shared" si="140"/>
        <v>0.4</v>
      </c>
    </row>
    <row r="1267" spans="22:28" x14ac:dyDescent="0.3">
      <c r="V1267" s="30">
        <v>1262</v>
      </c>
      <c r="W1267" s="30">
        <f t="shared" si="135"/>
        <v>10</v>
      </c>
      <c r="X1267" s="30">
        <f t="shared" si="136"/>
        <v>10</v>
      </c>
      <c r="Y1267" s="30">
        <f t="shared" si="137"/>
        <v>20</v>
      </c>
      <c r="Z1267" s="30">
        <f t="shared" si="138"/>
        <v>504.8</v>
      </c>
      <c r="AA1267" s="30">
        <f t="shared" si="139"/>
        <v>504.8</v>
      </c>
      <c r="AB1267" s="30">
        <f t="shared" si="140"/>
        <v>0.4</v>
      </c>
    </row>
    <row r="1268" spans="22:28" x14ac:dyDescent="0.3">
      <c r="V1268" s="30">
        <v>1263</v>
      </c>
      <c r="W1268" s="30">
        <f t="shared" si="135"/>
        <v>10</v>
      </c>
      <c r="X1268" s="30">
        <f t="shared" si="136"/>
        <v>10</v>
      </c>
      <c r="Y1268" s="30">
        <f t="shared" si="137"/>
        <v>20</v>
      </c>
      <c r="Z1268" s="30">
        <f t="shared" si="138"/>
        <v>505.20000000000005</v>
      </c>
      <c r="AA1268" s="30">
        <f t="shared" si="139"/>
        <v>505.20000000000005</v>
      </c>
      <c r="AB1268" s="30">
        <f t="shared" si="140"/>
        <v>0.4</v>
      </c>
    </row>
    <row r="1269" spans="22:28" x14ac:dyDescent="0.3">
      <c r="V1269" s="30">
        <v>1264</v>
      </c>
      <c r="W1269" s="30">
        <f t="shared" si="135"/>
        <v>10</v>
      </c>
      <c r="X1269" s="30">
        <f t="shared" si="136"/>
        <v>10</v>
      </c>
      <c r="Y1269" s="30">
        <f t="shared" si="137"/>
        <v>20</v>
      </c>
      <c r="Z1269" s="30">
        <f t="shared" si="138"/>
        <v>505.6</v>
      </c>
      <c r="AA1269" s="30">
        <f t="shared" si="139"/>
        <v>505.6</v>
      </c>
      <c r="AB1269" s="30">
        <f t="shared" si="140"/>
        <v>0.4</v>
      </c>
    </row>
    <row r="1270" spans="22:28" x14ac:dyDescent="0.3">
      <c r="V1270" s="30">
        <v>1265</v>
      </c>
      <c r="W1270" s="30">
        <f t="shared" si="135"/>
        <v>10</v>
      </c>
      <c r="X1270" s="30">
        <f t="shared" si="136"/>
        <v>10</v>
      </c>
      <c r="Y1270" s="30">
        <f t="shared" si="137"/>
        <v>20</v>
      </c>
      <c r="Z1270" s="30">
        <f t="shared" si="138"/>
        <v>506</v>
      </c>
      <c r="AA1270" s="30">
        <f t="shared" si="139"/>
        <v>506</v>
      </c>
      <c r="AB1270" s="30">
        <f t="shared" si="140"/>
        <v>0.4</v>
      </c>
    </row>
    <row r="1271" spans="22:28" x14ac:dyDescent="0.3">
      <c r="V1271" s="30">
        <v>1266</v>
      </c>
      <c r="W1271" s="30">
        <f t="shared" si="135"/>
        <v>10</v>
      </c>
      <c r="X1271" s="30">
        <f t="shared" si="136"/>
        <v>10</v>
      </c>
      <c r="Y1271" s="30">
        <f t="shared" si="137"/>
        <v>20</v>
      </c>
      <c r="Z1271" s="30">
        <f t="shared" si="138"/>
        <v>506.40000000000003</v>
      </c>
      <c r="AA1271" s="30">
        <f t="shared" si="139"/>
        <v>506.40000000000003</v>
      </c>
      <c r="AB1271" s="30">
        <f t="shared" si="140"/>
        <v>0.4</v>
      </c>
    </row>
    <row r="1272" spans="22:28" x14ac:dyDescent="0.3">
      <c r="V1272" s="30">
        <v>1267</v>
      </c>
      <c r="W1272" s="30">
        <f t="shared" si="135"/>
        <v>10</v>
      </c>
      <c r="X1272" s="30">
        <f t="shared" si="136"/>
        <v>10</v>
      </c>
      <c r="Y1272" s="30">
        <f t="shared" si="137"/>
        <v>20</v>
      </c>
      <c r="Z1272" s="30">
        <f t="shared" si="138"/>
        <v>506.8</v>
      </c>
      <c r="AA1272" s="30">
        <f t="shared" si="139"/>
        <v>506.8</v>
      </c>
      <c r="AB1272" s="30">
        <f t="shared" si="140"/>
        <v>0.4</v>
      </c>
    </row>
    <row r="1273" spans="22:28" x14ac:dyDescent="0.3">
      <c r="V1273" s="30">
        <v>1268</v>
      </c>
      <c r="W1273" s="30">
        <f t="shared" si="135"/>
        <v>10</v>
      </c>
      <c r="X1273" s="30">
        <f t="shared" si="136"/>
        <v>10</v>
      </c>
      <c r="Y1273" s="30">
        <f t="shared" si="137"/>
        <v>20</v>
      </c>
      <c r="Z1273" s="30">
        <f t="shared" si="138"/>
        <v>507.20000000000005</v>
      </c>
      <c r="AA1273" s="30">
        <f t="shared" si="139"/>
        <v>507.20000000000005</v>
      </c>
      <c r="AB1273" s="30">
        <f t="shared" si="140"/>
        <v>0.4</v>
      </c>
    </row>
    <row r="1274" spans="22:28" x14ac:dyDescent="0.3">
      <c r="V1274" s="30">
        <v>1269</v>
      </c>
      <c r="W1274" s="30">
        <f t="shared" si="135"/>
        <v>10</v>
      </c>
      <c r="X1274" s="30">
        <f t="shared" si="136"/>
        <v>10</v>
      </c>
      <c r="Y1274" s="30">
        <f t="shared" si="137"/>
        <v>20</v>
      </c>
      <c r="Z1274" s="30">
        <f t="shared" si="138"/>
        <v>507.6</v>
      </c>
      <c r="AA1274" s="30">
        <f t="shared" si="139"/>
        <v>507.6</v>
      </c>
      <c r="AB1274" s="30">
        <f t="shared" si="140"/>
        <v>0.4</v>
      </c>
    </row>
    <row r="1275" spans="22:28" x14ac:dyDescent="0.3">
      <c r="V1275" s="30">
        <v>1270</v>
      </c>
      <c r="W1275" s="30">
        <f t="shared" si="135"/>
        <v>10</v>
      </c>
      <c r="X1275" s="30">
        <f t="shared" si="136"/>
        <v>10</v>
      </c>
      <c r="Y1275" s="30">
        <f t="shared" si="137"/>
        <v>20</v>
      </c>
      <c r="Z1275" s="30">
        <f t="shared" si="138"/>
        <v>508</v>
      </c>
      <c r="AA1275" s="30">
        <f t="shared" si="139"/>
        <v>508</v>
      </c>
      <c r="AB1275" s="30">
        <f t="shared" si="140"/>
        <v>0.4</v>
      </c>
    </row>
    <row r="1276" spans="22:28" x14ac:dyDescent="0.3">
      <c r="V1276" s="30">
        <v>1271</v>
      </c>
      <c r="W1276" s="30">
        <f t="shared" si="135"/>
        <v>10</v>
      </c>
      <c r="X1276" s="30">
        <f t="shared" si="136"/>
        <v>10</v>
      </c>
      <c r="Y1276" s="30">
        <f t="shared" si="137"/>
        <v>20</v>
      </c>
      <c r="Z1276" s="30">
        <f t="shared" si="138"/>
        <v>508.40000000000003</v>
      </c>
      <c r="AA1276" s="30">
        <f t="shared" si="139"/>
        <v>508.40000000000003</v>
      </c>
      <c r="AB1276" s="30">
        <f t="shared" si="140"/>
        <v>0.4</v>
      </c>
    </row>
    <row r="1277" spans="22:28" x14ac:dyDescent="0.3">
      <c r="V1277" s="30">
        <v>1272</v>
      </c>
      <c r="W1277" s="30">
        <f t="shared" si="135"/>
        <v>10</v>
      </c>
      <c r="X1277" s="30">
        <f t="shared" si="136"/>
        <v>10</v>
      </c>
      <c r="Y1277" s="30">
        <f t="shared" si="137"/>
        <v>20</v>
      </c>
      <c r="Z1277" s="30">
        <f t="shared" si="138"/>
        <v>508.8</v>
      </c>
      <c r="AA1277" s="30">
        <f t="shared" si="139"/>
        <v>508.8</v>
      </c>
      <c r="AB1277" s="30">
        <f t="shared" si="140"/>
        <v>0.4</v>
      </c>
    </row>
    <row r="1278" spans="22:28" x14ac:dyDescent="0.3">
      <c r="V1278" s="30">
        <v>1273</v>
      </c>
      <c r="W1278" s="30">
        <f t="shared" si="135"/>
        <v>10</v>
      </c>
      <c r="X1278" s="30">
        <f t="shared" si="136"/>
        <v>10</v>
      </c>
      <c r="Y1278" s="30">
        <f t="shared" si="137"/>
        <v>20</v>
      </c>
      <c r="Z1278" s="30">
        <f t="shared" si="138"/>
        <v>509.20000000000005</v>
      </c>
      <c r="AA1278" s="30">
        <f t="shared" si="139"/>
        <v>509.20000000000005</v>
      </c>
      <c r="AB1278" s="30">
        <f t="shared" si="140"/>
        <v>0.4</v>
      </c>
    </row>
    <row r="1279" spans="22:28" x14ac:dyDescent="0.3">
      <c r="V1279" s="30">
        <v>1274</v>
      </c>
      <c r="W1279" s="30">
        <f t="shared" si="135"/>
        <v>10</v>
      </c>
      <c r="X1279" s="30">
        <f t="shared" si="136"/>
        <v>10</v>
      </c>
      <c r="Y1279" s="30">
        <f t="shared" si="137"/>
        <v>20</v>
      </c>
      <c r="Z1279" s="30">
        <f t="shared" si="138"/>
        <v>509.6</v>
      </c>
      <c r="AA1279" s="30">
        <f t="shared" si="139"/>
        <v>509.6</v>
      </c>
      <c r="AB1279" s="30">
        <f t="shared" si="140"/>
        <v>0.4</v>
      </c>
    </row>
    <row r="1280" spans="22:28" x14ac:dyDescent="0.3">
      <c r="V1280" s="30">
        <v>1275</v>
      </c>
      <c r="W1280" s="30">
        <f t="shared" si="135"/>
        <v>10</v>
      </c>
      <c r="X1280" s="30">
        <f t="shared" si="136"/>
        <v>10</v>
      </c>
      <c r="Y1280" s="30">
        <f t="shared" si="137"/>
        <v>20</v>
      </c>
      <c r="Z1280" s="30">
        <f t="shared" si="138"/>
        <v>510</v>
      </c>
      <c r="AA1280" s="30">
        <f t="shared" si="139"/>
        <v>510</v>
      </c>
      <c r="AB1280" s="30">
        <f t="shared" si="140"/>
        <v>0.4</v>
      </c>
    </row>
    <row r="1281" spans="22:28" x14ac:dyDescent="0.3">
      <c r="V1281" s="30">
        <v>1276</v>
      </c>
      <c r="W1281" s="30">
        <f t="shared" si="135"/>
        <v>10</v>
      </c>
      <c r="X1281" s="30">
        <f t="shared" si="136"/>
        <v>10</v>
      </c>
      <c r="Y1281" s="30">
        <f t="shared" si="137"/>
        <v>20</v>
      </c>
      <c r="Z1281" s="30">
        <f t="shared" si="138"/>
        <v>510.40000000000003</v>
      </c>
      <c r="AA1281" s="30">
        <f t="shared" si="139"/>
        <v>510.40000000000003</v>
      </c>
      <c r="AB1281" s="30">
        <f t="shared" si="140"/>
        <v>0.4</v>
      </c>
    </row>
    <row r="1282" spans="22:28" x14ac:dyDescent="0.3">
      <c r="V1282" s="30">
        <v>1277</v>
      </c>
      <c r="W1282" s="30">
        <f t="shared" si="135"/>
        <v>10</v>
      </c>
      <c r="X1282" s="30">
        <f t="shared" si="136"/>
        <v>10</v>
      </c>
      <c r="Y1282" s="30">
        <f t="shared" si="137"/>
        <v>20</v>
      </c>
      <c r="Z1282" s="30">
        <f t="shared" si="138"/>
        <v>510.8</v>
      </c>
      <c r="AA1282" s="30">
        <f t="shared" si="139"/>
        <v>510.8</v>
      </c>
      <c r="AB1282" s="30">
        <f t="shared" si="140"/>
        <v>0.4</v>
      </c>
    </row>
    <row r="1283" spans="22:28" x14ac:dyDescent="0.3">
      <c r="V1283" s="30">
        <v>1278</v>
      </c>
      <c r="W1283" s="30">
        <f t="shared" si="135"/>
        <v>10</v>
      </c>
      <c r="X1283" s="30">
        <f t="shared" si="136"/>
        <v>10</v>
      </c>
      <c r="Y1283" s="30">
        <f t="shared" si="137"/>
        <v>20</v>
      </c>
      <c r="Z1283" s="30">
        <f t="shared" si="138"/>
        <v>511.20000000000005</v>
      </c>
      <c r="AA1283" s="30">
        <f t="shared" si="139"/>
        <v>511.20000000000005</v>
      </c>
      <c r="AB1283" s="30">
        <f t="shared" si="140"/>
        <v>0.4</v>
      </c>
    </row>
    <row r="1284" spans="22:28" x14ac:dyDescent="0.3">
      <c r="V1284" s="30">
        <v>1279</v>
      </c>
      <c r="W1284" s="30">
        <f t="shared" si="135"/>
        <v>10</v>
      </c>
      <c r="X1284" s="30">
        <f t="shared" si="136"/>
        <v>10</v>
      </c>
      <c r="Y1284" s="30">
        <f t="shared" si="137"/>
        <v>20</v>
      </c>
      <c r="Z1284" s="30">
        <f t="shared" si="138"/>
        <v>511.6</v>
      </c>
      <c r="AA1284" s="30">
        <f t="shared" si="139"/>
        <v>511.6</v>
      </c>
      <c r="AB1284" s="30">
        <f t="shared" si="140"/>
        <v>0.4</v>
      </c>
    </row>
    <row r="1285" spans="22:28" x14ac:dyDescent="0.3">
      <c r="V1285" s="30">
        <v>1280</v>
      </c>
      <c r="W1285" s="30">
        <f t="shared" si="135"/>
        <v>10</v>
      </c>
      <c r="X1285" s="30">
        <f t="shared" si="136"/>
        <v>10</v>
      </c>
      <c r="Y1285" s="30">
        <f t="shared" si="137"/>
        <v>20</v>
      </c>
      <c r="Z1285" s="30">
        <f t="shared" si="138"/>
        <v>512</v>
      </c>
      <c r="AA1285" s="30">
        <f t="shared" si="139"/>
        <v>512</v>
      </c>
      <c r="AB1285" s="30">
        <f t="shared" si="140"/>
        <v>0.4</v>
      </c>
    </row>
    <row r="1286" spans="22:28" x14ac:dyDescent="0.3">
      <c r="V1286" s="30">
        <v>1281</v>
      </c>
      <c r="W1286" s="30">
        <f t="shared" si="135"/>
        <v>10</v>
      </c>
      <c r="X1286" s="30">
        <f t="shared" si="136"/>
        <v>10</v>
      </c>
      <c r="Y1286" s="30">
        <f t="shared" si="137"/>
        <v>20</v>
      </c>
      <c r="Z1286" s="30">
        <f t="shared" si="138"/>
        <v>512.4</v>
      </c>
      <c r="AA1286" s="30">
        <f t="shared" si="139"/>
        <v>512.4</v>
      </c>
      <c r="AB1286" s="30">
        <f t="shared" si="140"/>
        <v>0.4</v>
      </c>
    </row>
    <row r="1287" spans="22:28" x14ac:dyDescent="0.3">
      <c r="V1287" s="30">
        <v>1282</v>
      </c>
      <c r="W1287" s="30">
        <f t="shared" si="135"/>
        <v>10</v>
      </c>
      <c r="X1287" s="30">
        <f t="shared" si="136"/>
        <v>10</v>
      </c>
      <c r="Y1287" s="30">
        <f t="shared" si="137"/>
        <v>20</v>
      </c>
      <c r="Z1287" s="30">
        <f t="shared" si="138"/>
        <v>512.80000000000007</v>
      </c>
      <c r="AA1287" s="30">
        <f t="shared" si="139"/>
        <v>512.80000000000007</v>
      </c>
      <c r="AB1287" s="30">
        <f t="shared" si="140"/>
        <v>0.4</v>
      </c>
    </row>
    <row r="1288" spans="22:28" x14ac:dyDescent="0.3">
      <c r="V1288" s="30">
        <v>1283</v>
      </c>
      <c r="W1288" s="30">
        <f t="shared" si="135"/>
        <v>10</v>
      </c>
      <c r="X1288" s="30">
        <f t="shared" si="136"/>
        <v>10</v>
      </c>
      <c r="Y1288" s="30">
        <f t="shared" si="137"/>
        <v>20</v>
      </c>
      <c r="Z1288" s="30">
        <f t="shared" si="138"/>
        <v>513.20000000000005</v>
      </c>
      <c r="AA1288" s="30">
        <f t="shared" si="139"/>
        <v>513.20000000000005</v>
      </c>
      <c r="AB1288" s="30">
        <f t="shared" si="140"/>
        <v>0.4</v>
      </c>
    </row>
    <row r="1289" spans="22:28" x14ac:dyDescent="0.3">
      <c r="V1289" s="30">
        <v>1284</v>
      </c>
      <c r="W1289" s="30">
        <f t="shared" si="135"/>
        <v>10</v>
      </c>
      <c r="X1289" s="30">
        <f t="shared" si="136"/>
        <v>10</v>
      </c>
      <c r="Y1289" s="30">
        <f t="shared" si="137"/>
        <v>20</v>
      </c>
      <c r="Z1289" s="30">
        <f t="shared" si="138"/>
        <v>513.6</v>
      </c>
      <c r="AA1289" s="30">
        <f t="shared" si="139"/>
        <v>513.6</v>
      </c>
      <c r="AB1289" s="30">
        <f t="shared" si="140"/>
        <v>0.4</v>
      </c>
    </row>
    <row r="1290" spans="22:28" x14ac:dyDescent="0.3">
      <c r="V1290" s="30">
        <v>1285</v>
      </c>
      <c r="W1290" s="30">
        <f t="shared" si="135"/>
        <v>10</v>
      </c>
      <c r="X1290" s="30">
        <f t="shared" si="136"/>
        <v>10</v>
      </c>
      <c r="Y1290" s="30">
        <f t="shared" si="137"/>
        <v>20</v>
      </c>
      <c r="Z1290" s="30">
        <f t="shared" si="138"/>
        <v>514</v>
      </c>
      <c r="AA1290" s="30">
        <f t="shared" si="139"/>
        <v>514</v>
      </c>
      <c r="AB1290" s="30">
        <f t="shared" si="140"/>
        <v>0.4</v>
      </c>
    </row>
    <row r="1291" spans="22:28" x14ac:dyDescent="0.3">
      <c r="V1291" s="30">
        <v>1286</v>
      </c>
      <c r="W1291" s="30">
        <f t="shared" si="135"/>
        <v>10</v>
      </c>
      <c r="X1291" s="30">
        <f t="shared" si="136"/>
        <v>10</v>
      </c>
      <c r="Y1291" s="30">
        <f t="shared" si="137"/>
        <v>20</v>
      </c>
      <c r="Z1291" s="30">
        <f t="shared" si="138"/>
        <v>514.4</v>
      </c>
      <c r="AA1291" s="30">
        <f t="shared" si="139"/>
        <v>514.4</v>
      </c>
      <c r="AB1291" s="30">
        <f t="shared" si="140"/>
        <v>0.4</v>
      </c>
    </row>
    <row r="1292" spans="22:28" x14ac:dyDescent="0.3">
      <c r="V1292" s="30">
        <v>1287</v>
      </c>
      <c r="W1292" s="30">
        <f t="shared" si="135"/>
        <v>10</v>
      </c>
      <c r="X1292" s="30">
        <f t="shared" si="136"/>
        <v>10</v>
      </c>
      <c r="Y1292" s="30">
        <f t="shared" si="137"/>
        <v>20</v>
      </c>
      <c r="Z1292" s="30">
        <f t="shared" si="138"/>
        <v>514.80000000000007</v>
      </c>
      <c r="AA1292" s="30">
        <f t="shared" si="139"/>
        <v>514.80000000000007</v>
      </c>
      <c r="AB1292" s="30">
        <f t="shared" si="140"/>
        <v>0.4</v>
      </c>
    </row>
    <row r="1293" spans="22:28" x14ac:dyDescent="0.3">
      <c r="V1293" s="30">
        <v>1288</v>
      </c>
      <c r="W1293" s="30">
        <f t="shared" si="135"/>
        <v>10</v>
      </c>
      <c r="X1293" s="30">
        <f t="shared" si="136"/>
        <v>10</v>
      </c>
      <c r="Y1293" s="30">
        <f t="shared" si="137"/>
        <v>20</v>
      </c>
      <c r="Z1293" s="30">
        <f t="shared" si="138"/>
        <v>515.20000000000005</v>
      </c>
      <c r="AA1293" s="30">
        <f t="shared" si="139"/>
        <v>515.20000000000005</v>
      </c>
      <c r="AB1293" s="30">
        <f t="shared" si="140"/>
        <v>0.4</v>
      </c>
    </row>
    <row r="1294" spans="22:28" x14ac:dyDescent="0.3">
      <c r="V1294" s="30">
        <v>1289</v>
      </c>
      <c r="W1294" s="30">
        <f t="shared" si="135"/>
        <v>10</v>
      </c>
      <c r="X1294" s="30">
        <f t="shared" si="136"/>
        <v>10</v>
      </c>
      <c r="Y1294" s="30">
        <f t="shared" si="137"/>
        <v>20</v>
      </c>
      <c r="Z1294" s="30">
        <f t="shared" si="138"/>
        <v>515.6</v>
      </c>
      <c r="AA1294" s="30">
        <f t="shared" si="139"/>
        <v>515.6</v>
      </c>
      <c r="AB1294" s="30">
        <f t="shared" si="140"/>
        <v>0.4</v>
      </c>
    </row>
    <row r="1295" spans="22:28" x14ac:dyDescent="0.3">
      <c r="V1295" s="30">
        <v>1290</v>
      </c>
      <c r="W1295" s="30">
        <f t="shared" si="135"/>
        <v>10</v>
      </c>
      <c r="X1295" s="30">
        <f t="shared" si="136"/>
        <v>10</v>
      </c>
      <c r="Y1295" s="30">
        <f t="shared" si="137"/>
        <v>20</v>
      </c>
      <c r="Z1295" s="30">
        <f t="shared" si="138"/>
        <v>516</v>
      </c>
      <c r="AA1295" s="30">
        <f t="shared" si="139"/>
        <v>516</v>
      </c>
      <c r="AB1295" s="30">
        <f t="shared" si="140"/>
        <v>0.4</v>
      </c>
    </row>
    <row r="1296" spans="22:28" x14ac:dyDescent="0.3">
      <c r="V1296" s="30">
        <v>1291</v>
      </c>
      <c r="W1296" s="30">
        <f t="shared" si="135"/>
        <v>10</v>
      </c>
      <c r="X1296" s="30">
        <f t="shared" si="136"/>
        <v>10</v>
      </c>
      <c r="Y1296" s="30">
        <f t="shared" si="137"/>
        <v>20</v>
      </c>
      <c r="Z1296" s="30">
        <f t="shared" si="138"/>
        <v>516.4</v>
      </c>
      <c r="AA1296" s="30">
        <f t="shared" si="139"/>
        <v>516.4</v>
      </c>
      <c r="AB1296" s="30">
        <f t="shared" si="140"/>
        <v>0.4</v>
      </c>
    </row>
    <row r="1297" spans="22:28" x14ac:dyDescent="0.3">
      <c r="V1297" s="30">
        <v>1292</v>
      </c>
      <c r="W1297" s="30">
        <f t="shared" si="135"/>
        <v>10</v>
      </c>
      <c r="X1297" s="30">
        <f t="shared" si="136"/>
        <v>10</v>
      </c>
      <c r="Y1297" s="30">
        <f t="shared" si="137"/>
        <v>20</v>
      </c>
      <c r="Z1297" s="30">
        <f t="shared" si="138"/>
        <v>516.80000000000007</v>
      </c>
      <c r="AA1297" s="30">
        <f t="shared" si="139"/>
        <v>516.80000000000007</v>
      </c>
      <c r="AB1297" s="30">
        <f t="shared" si="140"/>
        <v>0.4</v>
      </c>
    </row>
    <row r="1298" spans="22:28" x14ac:dyDescent="0.3">
      <c r="V1298" s="30">
        <v>1293</v>
      </c>
      <c r="W1298" s="30">
        <f t="shared" si="135"/>
        <v>10</v>
      </c>
      <c r="X1298" s="30">
        <f t="shared" si="136"/>
        <v>10</v>
      </c>
      <c r="Y1298" s="30">
        <f t="shared" si="137"/>
        <v>20</v>
      </c>
      <c r="Z1298" s="30">
        <f t="shared" si="138"/>
        <v>517.20000000000005</v>
      </c>
      <c r="AA1298" s="30">
        <f t="shared" si="139"/>
        <v>517.20000000000005</v>
      </c>
      <c r="AB1298" s="30">
        <f t="shared" si="140"/>
        <v>0.4</v>
      </c>
    </row>
    <row r="1299" spans="22:28" x14ac:dyDescent="0.3">
      <c r="V1299" s="30">
        <v>1294</v>
      </c>
      <c r="W1299" s="30">
        <f t="shared" si="135"/>
        <v>10</v>
      </c>
      <c r="X1299" s="30">
        <f t="shared" si="136"/>
        <v>10</v>
      </c>
      <c r="Y1299" s="30">
        <f t="shared" si="137"/>
        <v>20</v>
      </c>
      <c r="Z1299" s="30">
        <f t="shared" si="138"/>
        <v>517.6</v>
      </c>
      <c r="AA1299" s="30">
        <f t="shared" si="139"/>
        <v>517.6</v>
      </c>
      <c r="AB1299" s="30">
        <f t="shared" si="140"/>
        <v>0.4</v>
      </c>
    </row>
    <row r="1300" spans="22:28" x14ac:dyDescent="0.3">
      <c r="V1300" s="30">
        <v>1295</v>
      </c>
      <c r="W1300" s="30">
        <f t="shared" si="135"/>
        <v>10</v>
      </c>
      <c r="X1300" s="30">
        <f t="shared" si="136"/>
        <v>10</v>
      </c>
      <c r="Y1300" s="30">
        <f t="shared" si="137"/>
        <v>20</v>
      </c>
      <c r="Z1300" s="30">
        <f t="shared" si="138"/>
        <v>518</v>
      </c>
      <c r="AA1300" s="30">
        <f t="shared" si="139"/>
        <v>518</v>
      </c>
      <c r="AB1300" s="30">
        <f t="shared" si="140"/>
        <v>0.4</v>
      </c>
    </row>
    <row r="1301" spans="22:28" x14ac:dyDescent="0.3">
      <c r="V1301" s="30">
        <v>1296</v>
      </c>
      <c r="W1301" s="30">
        <f t="shared" si="135"/>
        <v>10</v>
      </c>
      <c r="X1301" s="30">
        <f t="shared" si="136"/>
        <v>10</v>
      </c>
      <c r="Y1301" s="30">
        <f t="shared" si="137"/>
        <v>20</v>
      </c>
      <c r="Z1301" s="30">
        <f t="shared" si="138"/>
        <v>518.4</v>
      </c>
      <c r="AA1301" s="30">
        <f t="shared" si="139"/>
        <v>518.4</v>
      </c>
      <c r="AB1301" s="30">
        <f t="shared" si="140"/>
        <v>0.4</v>
      </c>
    </row>
    <row r="1302" spans="22:28" x14ac:dyDescent="0.3">
      <c r="V1302" s="30">
        <v>1297</v>
      </c>
      <c r="W1302" s="30">
        <f t="shared" si="135"/>
        <v>10</v>
      </c>
      <c r="X1302" s="30">
        <f t="shared" si="136"/>
        <v>10</v>
      </c>
      <c r="Y1302" s="30">
        <f t="shared" si="137"/>
        <v>20</v>
      </c>
      <c r="Z1302" s="30">
        <f t="shared" si="138"/>
        <v>518.80000000000007</v>
      </c>
      <c r="AA1302" s="30">
        <f t="shared" si="139"/>
        <v>518.80000000000007</v>
      </c>
      <c r="AB1302" s="30">
        <f t="shared" si="140"/>
        <v>0.4</v>
      </c>
    </row>
    <row r="1303" spans="22:28" x14ac:dyDescent="0.3">
      <c r="V1303" s="30">
        <v>1298</v>
      </c>
      <c r="W1303" s="30">
        <f t="shared" si="135"/>
        <v>10</v>
      </c>
      <c r="X1303" s="30">
        <f t="shared" si="136"/>
        <v>10</v>
      </c>
      <c r="Y1303" s="30">
        <f t="shared" si="137"/>
        <v>20</v>
      </c>
      <c r="Z1303" s="30">
        <f t="shared" si="138"/>
        <v>519.20000000000005</v>
      </c>
      <c r="AA1303" s="30">
        <f t="shared" si="139"/>
        <v>519.20000000000005</v>
      </c>
      <c r="AB1303" s="30">
        <f t="shared" si="140"/>
        <v>0.4</v>
      </c>
    </row>
    <row r="1304" spans="22:28" x14ac:dyDescent="0.3">
      <c r="V1304" s="30">
        <v>1299</v>
      </c>
      <c r="W1304" s="30">
        <f t="shared" si="135"/>
        <v>10</v>
      </c>
      <c r="X1304" s="30">
        <f t="shared" si="136"/>
        <v>10</v>
      </c>
      <c r="Y1304" s="30">
        <f t="shared" si="137"/>
        <v>20</v>
      </c>
      <c r="Z1304" s="30">
        <f t="shared" si="138"/>
        <v>519.6</v>
      </c>
      <c r="AA1304" s="30">
        <f t="shared" si="139"/>
        <v>519.6</v>
      </c>
      <c r="AB1304" s="30">
        <f t="shared" si="140"/>
        <v>0.4</v>
      </c>
    </row>
    <row r="1305" spans="22:28" x14ac:dyDescent="0.3">
      <c r="V1305" s="30">
        <v>1300</v>
      </c>
      <c r="W1305" s="30">
        <f t="shared" si="135"/>
        <v>10</v>
      </c>
      <c r="X1305" s="30">
        <f t="shared" si="136"/>
        <v>10</v>
      </c>
      <c r="Y1305" s="30">
        <f t="shared" si="137"/>
        <v>20</v>
      </c>
      <c r="Z1305" s="30">
        <f t="shared" si="138"/>
        <v>520</v>
      </c>
      <c r="AA1305" s="30">
        <f t="shared" si="139"/>
        <v>520</v>
      </c>
      <c r="AB1305" s="30">
        <f t="shared" si="140"/>
        <v>0.4</v>
      </c>
    </row>
    <row r="1306" spans="22:28" x14ac:dyDescent="0.3">
      <c r="V1306" s="30">
        <v>1301</v>
      </c>
      <c r="W1306" s="30">
        <f t="shared" si="135"/>
        <v>10</v>
      </c>
      <c r="X1306" s="30">
        <f t="shared" si="136"/>
        <v>10</v>
      </c>
      <c r="Y1306" s="30">
        <f t="shared" si="137"/>
        <v>20</v>
      </c>
      <c r="Z1306" s="30">
        <f t="shared" si="138"/>
        <v>520.4</v>
      </c>
      <c r="AA1306" s="30">
        <f t="shared" si="139"/>
        <v>520.4</v>
      </c>
      <c r="AB1306" s="30">
        <f t="shared" si="140"/>
        <v>0.4</v>
      </c>
    </row>
    <row r="1307" spans="22:28" x14ac:dyDescent="0.3">
      <c r="V1307" s="30">
        <v>1302</v>
      </c>
      <c r="W1307" s="30">
        <f t="shared" si="135"/>
        <v>10</v>
      </c>
      <c r="X1307" s="30">
        <f t="shared" si="136"/>
        <v>10</v>
      </c>
      <c r="Y1307" s="30">
        <f t="shared" si="137"/>
        <v>20</v>
      </c>
      <c r="Z1307" s="30">
        <f t="shared" si="138"/>
        <v>520.80000000000007</v>
      </c>
      <c r="AA1307" s="30">
        <f t="shared" si="139"/>
        <v>520.80000000000007</v>
      </c>
      <c r="AB1307" s="30">
        <f t="shared" si="140"/>
        <v>0.4</v>
      </c>
    </row>
    <row r="1308" spans="22:28" x14ac:dyDescent="0.3">
      <c r="V1308" s="30">
        <v>1303</v>
      </c>
      <c r="W1308" s="30">
        <f t="shared" ref="W1308:W1371" si="141">IF(F$7="Common",0,IF(OR(V1308&lt;=F$11,F$11=""),MIN(V1308,F$10*F$5),IF(OR(V1308&lt;=F$13,F$13=""),MIN(V1308,F$12*F$5),IF(OR(V1308&lt;=F$15,F$15=""),MIN(V1308,F$14*F$5),0))))</f>
        <v>10</v>
      </c>
      <c r="X1308" s="30">
        <f t="shared" ref="X1308:X1371" si="142">IF(F$7="Participating Preferred",IF($F$9="",(V1308-W1308)*F$6,MIN(F$9*F$5-W1308,(V1308-W1308)*F$6)),0)</f>
        <v>10</v>
      </c>
      <c r="Y1308" s="30">
        <f t="shared" ref="Y1308:Y1371" si="143">W1308+X1308</f>
        <v>20</v>
      </c>
      <c r="Z1308" s="30">
        <f t="shared" ref="Z1308:Z1371" si="144">V1308*MIN(F$6*IF($F$7="common",1,F$16),1)</f>
        <v>521.20000000000005</v>
      </c>
      <c r="AA1308" s="30">
        <f t="shared" ref="AA1308:AA1371" si="145">MAX(Y1308:Z1308)</f>
        <v>521.20000000000005</v>
      </c>
      <c r="AB1308" s="30">
        <f t="shared" ref="AB1308:AB1371" si="146">ROUND((AA1308-AA1307)/(V1308-V1307),5)</f>
        <v>0.4</v>
      </c>
    </row>
    <row r="1309" spans="22:28" x14ac:dyDescent="0.3">
      <c r="V1309" s="30">
        <v>1304</v>
      </c>
      <c r="W1309" s="30">
        <f t="shared" si="141"/>
        <v>10</v>
      </c>
      <c r="X1309" s="30">
        <f t="shared" si="142"/>
        <v>10</v>
      </c>
      <c r="Y1309" s="30">
        <f t="shared" si="143"/>
        <v>20</v>
      </c>
      <c r="Z1309" s="30">
        <f t="shared" si="144"/>
        <v>521.6</v>
      </c>
      <c r="AA1309" s="30">
        <f t="shared" si="145"/>
        <v>521.6</v>
      </c>
      <c r="AB1309" s="30">
        <f t="shared" si="146"/>
        <v>0.4</v>
      </c>
    </row>
    <row r="1310" spans="22:28" x14ac:dyDescent="0.3">
      <c r="V1310" s="30">
        <v>1305</v>
      </c>
      <c r="W1310" s="30">
        <f t="shared" si="141"/>
        <v>10</v>
      </c>
      <c r="X1310" s="30">
        <f t="shared" si="142"/>
        <v>10</v>
      </c>
      <c r="Y1310" s="30">
        <f t="shared" si="143"/>
        <v>20</v>
      </c>
      <c r="Z1310" s="30">
        <f t="shared" si="144"/>
        <v>522</v>
      </c>
      <c r="AA1310" s="30">
        <f t="shared" si="145"/>
        <v>522</v>
      </c>
      <c r="AB1310" s="30">
        <f t="shared" si="146"/>
        <v>0.4</v>
      </c>
    </row>
    <row r="1311" spans="22:28" x14ac:dyDescent="0.3">
      <c r="V1311" s="30">
        <v>1306</v>
      </c>
      <c r="W1311" s="30">
        <f t="shared" si="141"/>
        <v>10</v>
      </c>
      <c r="X1311" s="30">
        <f t="shared" si="142"/>
        <v>10</v>
      </c>
      <c r="Y1311" s="30">
        <f t="shared" si="143"/>
        <v>20</v>
      </c>
      <c r="Z1311" s="30">
        <f t="shared" si="144"/>
        <v>522.4</v>
      </c>
      <c r="AA1311" s="30">
        <f t="shared" si="145"/>
        <v>522.4</v>
      </c>
      <c r="AB1311" s="30">
        <f t="shared" si="146"/>
        <v>0.4</v>
      </c>
    </row>
    <row r="1312" spans="22:28" x14ac:dyDescent="0.3">
      <c r="V1312" s="30">
        <v>1307</v>
      </c>
      <c r="W1312" s="30">
        <f t="shared" si="141"/>
        <v>10</v>
      </c>
      <c r="X1312" s="30">
        <f t="shared" si="142"/>
        <v>10</v>
      </c>
      <c r="Y1312" s="30">
        <f t="shared" si="143"/>
        <v>20</v>
      </c>
      <c r="Z1312" s="30">
        <f t="shared" si="144"/>
        <v>522.80000000000007</v>
      </c>
      <c r="AA1312" s="30">
        <f t="shared" si="145"/>
        <v>522.80000000000007</v>
      </c>
      <c r="AB1312" s="30">
        <f t="shared" si="146"/>
        <v>0.4</v>
      </c>
    </row>
    <row r="1313" spans="22:28" x14ac:dyDescent="0.3">
      <c r="V1313" s="30">
        <v>1308</v>
      </c>
      <c r="W1313" s="30">
        <f t="shared" si="141"/>
        <v>10</v>
      </c>
      <c r="X1313" s="30">
        <f t="shared" si="142"/>
        <v>10</v>
      </c>
      <c r="Y1313" s="30">
        <f t="shared" si="143"/>
        <v>20</v>
      </c>
      <c r="Z1313" s="30">
        <f t="shared" si="144"/>
        <v>523.20000000000005</v>
      </c>
      <c r="AA1313" s="30">
        <f t="shared" si="145"/>
        <v>523.20000000000005</v>
      </c>
      <c r="AB1313" s="30">
        <f t="shared" si="146"/>
        <v>0.4</v>
      </c>
    </row>
    <row r="1314" spans="22:28" x14ac:dyDescent="0.3">
      <c r="V1314" s="30">
        <v>1309</v>
      </c>
      <c r="W1314" s="30">
        <f t="shared" si="141"/>
        <v>10</v>
      </c>
      <c r="X1314" s="30">
        <f t="shared" si="142"/>
        <v>10</v>
      </c>
      <c r="Y1314" s="30">
        <f t="shared" si="143"/>
        <v>20</v>
      </c>
      <c r="Z1314" s="30">
        <f t="shared" si="144"/>
        <v>523.6</v>
      </c>
      <c r="AA1314" s="30">
        <f t="shared" si="145"/>
        <v>523.6</v>
      </c>
      <c r="AB1314" s="30">
        <f t="shared" si="146"/>
        <v>0.4</v>
      </c>
    </row>
    <row r="1315" spans="22:28" x14ac:dyDescent="0.3">
      <c r="V1315" s="30">
        <v>1310</v>
      </c>
      <c r="W1315" s="30">
        <f t="shared" si="141"/>
        <v>10</v>
      </c>
      <c r="X1315" s="30">
        <f t="shared" si="142"/>
        <v>10</v>
      </c>
      <c r="Y1315" s="30">
        <f t="shared" si="143"/>
        <v>20</v>
      </c>
      <c r="Z1315" s="30">
        <f t="shared" si="144"/>
        <v>524</v>
      </c>
      <c r="AA1315" s="30">
        <f t="shared" si="145"/>
        <v>524</v>
      </c>
      <c r="AB1315" s="30">
        <f t="shared" si="146"/>
        <v>0.4</v>
      </c>
    </row>
    <row r="1316" spans="22:28" x14ac:dyDescent="0.3">
      <c r="V1316" s="30">
        <v>1311</v>
      </c>
      <c r="W1316" s="30">
        <f t="shared" si="141"/>
        <v>10</v>
      </c>
      <c r="X1316" s="30">
        <f t="shared" si="142"/>
        <v>10</v>
      </c>
      <c r="Y1316" s="30">
        <f t="shared" si="143"/>
        <v>20</v>
      </c>
      <c r="Z1316" s="30">
        <f t="shared" si="144"/>
        <v>524.4</v>
      </c>
      <c r="AA1316" s="30">
        <f t="shared" si="145"/>
        <v>524.4</v>
      </c>
      <c r="AB1316" s="30">
        <f t="shared" si="146"/>
        <v>0.4</v>
      </c>
    </row>
    <row r="1317" spans="22:28" x14ac:dyDescent="0.3">
      <c r="V1317" s="30">
        <v>1312</v>
      </c>
      <c r="W1317" s="30">
        <f t="shared" si="141"/>
        <v>10</v>
      </c>
      <c r="X1317" s="30">
        <f t="shared" si="142"/>
        <v>10</v>
      </c>
      <c r="Y1317" s="30">
        <f t="shared" si="143"/>
        <v>20</v>
      </c>
      <c r="Z1317" s="30">
        <f t="shared" si="144"/>
        <v>524.80000000000007</v>
      </c>
      <c r="AA1317" s="30">
        <f t="shared" si="145"/>
        <v>524.80000000000007</v>
      </c>
      <c r="AB1317" s="30">
        <f t="shared" si="146"/>
        <v>0.4</v>
      </c>
    </row>
    <row r="1318" spans="22:28" x14ac:dyDescent="0.3">
      <c r="V1318" s="30">
        <v>1313</v>
      </c>
      <c r="W1318" s="30">
        <f t="shared" si="141"/>
        <v>10</v>
      </c>
      <c r="X1318" s="30">
        <f t="shared" si="142"/>
        <v>10</v>
      </c>
      <c r="Y1318" s="30">
        <f t="shared" si="143"/>
        <v>20</v>
      </c>
      <c r="Z1318" s="30">
        <f t="shared" si="144"/>
        <v>525.20000000000005</v>
      </c>
      <c r="AA1318" s="30">
        <f t="shared" si="145"/>
        <v>525.20000000000005</v>
      </c>
      <c r="AB1318" s="30">
        <f t="shared" si="146"/>
        <v>0.4</v>
      </c>
    </row>
    <row r="1319" spans="22:28" x14ac:dyDescent="0.3">
      <c r="V1319" s="30">
        <v>1314</v>
      </c>
      <c r="W1319" s="30">
        <f t="shared" si="141"/>
        <v>10</v>
      </c>
      <c r="X1319" s="30">
        <f t="shared" si="142"/>
        <v>10</v>
      </c>
      <c r="Y1319" s="30">
        <f t="shared" si="143"/>
        <v>20</v>
      </c>
      <c r="Z1319" s="30">
        <f t="shared" si="144"/>
        <v>525.6</v>
      </c>
      <c r="AA1319" s="30">
        <f t="shared" si="145"/>
        <v>525.6</v>
      </c>
      <c r="AB1319" s="30">
        <f t="shared" si="146"/>
        <v>0.4</v>
      </c>
    </row>
    <row r="1320" spans="22:28" x14ac:dyDescent="0.3">
      <c r="V1320" s="30">
        <v>1315</v>
      </c>
      <c r="W1320" s="30">
        <f t="shared" si="141"/>
        <v>10</v>
      </c>
      <c r="X1320" s="30">
        <f t="shared" si="142"/>
        <v>10</v>
      </c>
      <c r="Y1320" s="30">
        <f t="shared" si="143"/>
        <v>20</v>
      </c>
      <c r="Z1320" s="30">
        <f t="shared" si="144"/>
        <v>526</v>
      </c>
      <c r="AA1320" s="30">
        <f t="shared" si="145"/>
        <v>526</v>
      </c>
      <c r="AB1320" s="30">
        <f t="shared" si="146"/>
        <v>0.4</v>
      </c>
    </row>
    <row r="1321" spans="22:28" x14ac:dyDescent="0.3">
      <c r="V1321" s="30">
        <v>1316</v>
      </c>
      <c r="W1321" s="30">
        <f t="shared" si="141"/>
        <v>10</v>
      </c>
      <c r="X1321" s="30">
        <f t="shared" si="142"/>
        <v>10</v>
      </c>
      <c r="Y1321" s="30">
        <f t="shared" si="143"/>
        <v>20</v>
      </c>
      <c r="Z1321" s="30">
        <f t="shared" si="144"/>
        <v>526.4</v>
      </c>
      <c r="AA1321" s="30">
        <f t="shared" si="145"/>
        <v>526.4</v>
      </c>
      <c r="AB1321" s="30">
        <f t="shared" si="146"/>
        <v>0.4</v>
      </c>
    </row>
    <row r="1322" spans="22:28" x14ac:dyDescent="0.3">
      <c r="V1322" s="30">
        <v>1317</v>
      </c>
      <c r="W1322" s="30">
        <f t="shared" si="141"/>
        <v>10</v>
      </c>
      <c r="X1322" s="30">
        <f t="shared" si="142"/>
        <v>10</v>
      </c>
      <c r="Y1322" s="30">
        <f t="shared" si="143"/>
        <v>20</v>
      </c>
      <c r="Z1322" s="30">
        <f t="shared" si="144"/>
        <v>526.80000000000007</v>
      </c>
      <c r="AA1322" s="30">
        <f t="shared" si="145"/>
        <v>526.80000000000007</v>
      </c>
      <c r="AB1322" s="30">
        <f t="shared" si="146"/>
        <v>0.4</v>
      </c>
    </row>
    <row r="1323" spans="22:28" x14ac:dyDescent="0.3">
      <c r="V1323" s="30">
        <v>1318</v>
      </c>
      <c r="W1323" s="30">
        <f t="shared" si="141"/>
        <v>10</v>
      </c>
      <c r="X1323" s="30">
        <f t="shared" si="142"/>
        <v>10</v>
      </c>
      <c r="Y1323" s="30">
        <f t="shared" si="143"/>
        <v>20</v>
      </c>
      <c r="Z1323" s="30">
        <f t="shared" si="144"/>
        <v>527.20000000000005</v>
      </c>
      <c r="AA1323" s="30">
        <f t="shared" si="145"/>
        <v>527.20000000000005</v>
      </c>
      <c r="AB1323" s="30">
        <f t="shared" si="146"/>
        <v>0.4</v>
      </c>
    </row>
    <row r="1324" spans="22:28" x14ac:dyDescent="0.3">
      <c r="V1324" s="30">
        <v>1319</v>
      </c>
      <c r="W1324" s="30">
        <f t="shared" si="141"/>
        <v>10</v>
      </c>
      <c r="X1324" s="30">
        <f t="shared" si="142"/>
        <v>10</v>
      </c>
      <c r="Y1324" s="30">
        <f t="shared" si="143"/>
        <v>20</v>
      </c>
      <c r="Z1324" s="30">
        <f t="shared" si="144"/>
        <v>527.6</v>
      </c>
      <c r="AA1324" s="30">
        <f t="shared" si="145"/>
        <v>527.6</v>
      </c>
      <c r="AB1324" s="30">
        <f t="shared" si="146"/>
        <v>0.4</v>
      </c>
    </row>
    <row r="1325" spans="22:28" x14ac:dyDescent="0.3">
      <c r="V1325" s="30">
        <v>1320</v>
      </c>
      <c r="W1325" s="30">
        <f t="shared" si="141"/>
        <v>10</v>
      </c>
      <c r="X1325" s="30">
        <f t="shared" si="142"/>
        <v>10</v>
      </c>
      <c r="Y1325" s="30">
        <f t="shared" si="143"/>
        <v>20</v>
      </c>
      <c r="Z1325" s="30">
        <f t="shared" si="144"/>
        <v>528</v>
      </c>
      <c r="AA1325" s="30">
        <f t="shared" si="145"/>
        <v>528</v>
      </c>
      <c r="AB1325" s="30">
        <f t="shared" si="146"/>
        <v>0.4</v>
      </c>
    </row>
    <row r="1326" spans="22:28" x14ac:dyDescent="0.3">
      <c r="V1326" s="30">
        <v>1321</v>
      </c>
      <c r="W1326" s="30">
        <f t="shared" si="141"/>
        <v>10</v>
      </c>
      <c r="X1326" s="30">
        <f t="shared" si="142"/>
        <v>10</v>
      </c>
      <c r="Y1326" s="30">
        <f t="shared" si="143"/>
        <v>20</v>
      </c>
      <c r="Z1326" s="30">
        <f t="shared" si="144"/>
        <v>528.4</v>
      </c>
      <c r="AA1326" s="30">
        <f t="shared" si="145"/>
        <v>528.4</v>
      </c>
      <c r="AB1326" s="30">
        <f t="shared" si="146"/>
        <v>0.4</v>
      </c>
    </row>
    <row r="1327" spans="22:28" x14ac:dyDescent="0.3">
      <c r="V1327" s="30">
        <v>1322</v>
      </c>
      <c r="W1327" s="30">
        <f t="shared" si="141"/>
        <v>10</v>
      </c>
      <c r="X1327" s="30">
        <f t="shared" si="142"/>
        <v>10</v>
      </c>
      <c r="Y1327" s="30">
        <f t="shared" si="143"/>
        <v>20</v>
      </c>
      <c r="Z1327" s="30">
        <f t="shared" si="144"/>
        <v>528.80000000000007</v>
      </c>
      <c r="AA1327" s="30">
        <f t="shared" si="145"/>
        <v>528.80000000000007</v>
      </c>
      <c r="AB1327" s="30">
        <f t="shared" si="146"/>
        <v>0.4</v>
      </c>
    </row>
    <row r="1328" spans="22:28" x14ac:dyDescent="0.3">
      <c r="V1328" s="30">
        <v>1323</v>
      </c>
      <c r="W1328" s="30">
        <f t="shared" si="141"/>
        <v>10</v>
      </c>
      <c r="X1328" s="30">
        <f t="shared" si="142"/>
        <v>10</v>
      </c>
      <c r="Y1328" s="30">
        <f t="shared" si="143"/>
        <v>20</v>
      </c>
      <c r="Z1328" s="30">
        <f t="shared" si="144"/>
        <v>529.20000000000005</v>
      </c>
      <c r="AA1328" s="30">
        <f t="shared" si="145"/>
        <v>529.20000000000005</v>
      </c>
      <c r="AB1328" s="30">
        <f t="shared" si="146"/>
        <v>0.4</v>
      </c>
    </row>
    <row r="1329" spans="22:28" x14ac:dyDescent="0.3">
      <c r="V1329" s="30">
        <v>1324</v>
      </c>
      <c r="W1329" s="30">
        <f t="shared" si="141"/>
        <v>10</v>
      </c>
      <c r="X1329" s="30">
        <f t="shared" si="142"/>
        <v>10</v>
      </c>
      <c r="Y1329" s="30">
        <f t="shared" si="143"/>
        <v>20</v>
      </c>
      <c r="Z1329" s="30">
        <f t="shared" si="144"/>
        <v>529.6</v>
      </c>
      <c r="AA1329" s="30">
        <f t="shared" si="145"/>
        <v>529.6</v>
      </c>
      <c r="AB1329" s="30">
        <f t="shared" si="146"/>
        <v>0.4</v>
      </c>
    </row>
    <row r="1330" spans="22:28" x14ac:dyDescent="0.3">
      <c r="V1330" s="30">
        <v>1325</v>
      </c>
      <c r="W1330" s="30">
        <f t="shared" si="141"/>
        <v>10</v>
      </c>
      <c r="X1330" s="30">
        <f t="shared" si="142"/>
        <v>10</v>
      </c>
      <c r="Y1330" s="30">
        <f t="shared" si="143"/>
        <v>20</v>
      </c>
      <c r="Z1330" s="30">
        <f t="shared" si="144"/>
        <v>530</v>
      </c>
      <c r="AA1330" s="30">
        <f t="shared" si="145"/>
        <v>530</v>
      </c>
      <c r="AB1330" s="30">
        <f t="shared" si="146"/>
        <v>0.4</v>
      </c>
    </row>
    <row r="1331" spans="22:28" x14ac:dyDescent="0.3">
      <c r="V1331" s="30">
        <v>1326</v>
      </c>
      <c r="W1331" s="30">
        <f t="shared" si="141"/>
        <v>10</v>
      </c>
      <c r="X1331" s="30">
        <f t="shared" si="142"/>
        <v>10</v>
      </c>
      <c r="Y1331" s="30">
        <f t="shared" si="143"/>
        <v>20</v>
      </c>
      <c r="Z1331" s="30">
        <f t="shared" si="144"/>
        <v>530.4</v>
      </c>
      <c r="AA1331" s="30">
        <f t="shared" si="145"/>
        <v>530.4</v>
      </c>
      <c r="AB1331" s="30">
        <f t="shared" si="146"/>
        <v>0.4</v>
      </c>
    </row>
    <row r="1332" spans="22:28" x14ac:dyDescent="0.3">
      <c r="V1332" s="30">
        <v>1327</v>
      </c>
      <c r="W1332" s="30">
        <f t="shared" si="141"/>
        <v>10</v>
      </c>
      <c r="X1332" s="30">
        <f t="shared" si="142"/>
        <v>10</v>
      </c>
      <c r="Y1332" s="30">
        <f t="shared" si="143"/>
        <v>20</v>
      </c>
      <c r="Z1332" s="30">
        <f t="shared" si="144"/>
        <v>530.80000000000007</v>
      </c>
      <c r="AA1332" s="30">
        <f t="shared" si="145"/>
        <v>530.80000000000007</v>
      </c>
      <c r="AB1332" s="30">
        <f t="shared" si="146"/>
        <v>0.4</v>
      </c>
    </row>
    <row r="1333" spans="22:28" x14ac:dyDescent="0.3">
      <c r="V1333" s="30">
        <v>1328</v>
      </c>
      <c r="W1333" s="30">
        <f t="shared" si="141"/>
        <v>10</v>
      </c>
      <c r="X1333" s="30">
        <f t="shared" si="142"/>
        <v>10</v>
      </c>
      <c r="Y1333" s="30">
        <f t="shared" si="143"/>
        <v>20</v>
      </c>
      <c r="Z1333" s="30">
        <f t="shared" si="144"/>
        <v>531.20000000000005</v>
      </c>
      <c r="AA1333" s="30">
        <f t="shared" si="145"/>
        <v>531.20000000000005</v>
      </c>
      <c r="AB1333" s="30">
        <f t="shared" si="146"/>
        <v>0.4</v>
      </c>
    </row>
    <row r="1334" spans="22:28" x14ac:dyDescent="0.3">
      <c r="V1334" s="30">
        <v>1329</v>
      </c>
      <c r="W1334" s="30">
        <f t="shared" si="141"/>
        <v>10</v>
      </c>
      <c r="X1334" s="30">
        <f t="shared" si="142"/>
        <v>10</v>
      </c>
      <c r="Y1334" s="30">
        <f t="shared" si="143"/>
        <v>20</v>
      </c>
      <c r="Z1334" s="30">
        <f t="shared" si="144"/>
        <v>531.6</v>
      </c>
      <c r="AA1334" s="30">
        <f t="shared" si="145"/>
        <v>531.6</v>
      </c>
      <c r="AB1334" s="30">
        <f t="shared" si="146"/>
        <v>0.4</v>
      </c>
    </row>
    <row r="1335" spans="22:28" x14ac:dyDescent="0.3">
      <c r="V1335" s="30">
        <v>1330</v>
      </c>
      <c r="W1335" s="30">
        <f t="shared" si="141"/>
        <v>10</v>
      </c>
      <c r="X1335" s="30">
        <f t="shared" si="142"/>
        <v>10</v>
      </c>
      <c r="Y1335" s="30">
        <f t="shared" si="143"/>
        <v>20</v>
      </c>
      <c r="Z1335" s="30">
        <f t="shared" si="144"/>
        <v>532</v>
      </c>
      <c r="AA1335" s="30">
        <f t="shared" si="145"/>
        <v>532</v>
      </c>
      <c r="AB1335" s="30">
        <f t="shared" si="146"/>
        <v>0.4</v>
      </c>
    </row>
    <row r="1336" spans="22:28" x14ac:dyDescent="0.3">
      <c r="V1336" s="30">
        <v>1331</v>
      </c>
      <c r="W1336" s="30">
        <f t="shared" si="141"/>
        <v>10</v>
      </c>
      <c r="X1336" s="30">
        <f t="shared" si="142"/>
        <v>10</v>
      </c>
      <c r="Y1336" s="30">
        <f t="shared" si="143"/>
        <v>20</v>
      </c>
      <c r="Z1336" s="30">
        <f t="shared" si="144"/>
        <v>532.4</v>
      </c>
      <c r="AA1336" s="30">
        <f t="shared" si="145"/>
        <v>532.4</v>
      </c>
      <c r="AB1336" s="30">
        <f t="shared" si="146"/>
        <v>0.4</v>
      </c>
    </row>
    <row r="1337" spans="22:28" x14ac:dyDescent="0.3">
      <c r="V1337" s="30">
        <v>1332</v>
      </c>
      <c r="W1337" s="30">
        <f t="shared" si="141"/>
        <v>10</v>
      </c>
      <c r="X1337" s="30">
        <f t="shared" si="142"/>
        <v>10</v>
      </c>
      <c r="Y1337" s="30">
        <f t="shared" si="143"/>
        <v>20</v>
      </c>
      <c r="Z1337" s="30">
        <f t="shared" si="144"/>
        <v>532.80000000000007</v>
      </c>
      <c r="AA1337" s="30">
        <f t="shared" si="145"/>
        <v>532.80000000000007</v>
      </c>
      <c r="AB1337" s="30">
        <f t="shared" si="146"/>
        <v>0.4</v>
      </c>
    </row>
    <row r="1338" spans="22:28" x14ac:dyDescent="0.3">
      <c r="V1338" s="30">
        <v>1333</v>
      </c>
      <c r="W1338" s="30">
        <f t="shared" si="141"/>
        <v>10</v>
      </c>
      <c r="X1338" s="30">
        <f t="shared" si="142"/>
        <v>10</v>
      </c>
      <c r="Y1338" s="30">
        <f t="shared" si="143"/>
        <v>20</v>
      </c>
      <c r="Z1338" s="30">
        <f t="shared" si="144"/>
        <v>533.20000000000005</v>
      </c>
      <c r="AA1338" s="30">
        <f t="shared" si="145"/>
        <v>533.20000000000005</v>
      </c>
      <c r="AB1338" s="30">
        <f t="shared" si="146"/>
        <v>0.4</v>
      </c>
    </row>
    <row r="1339" spans="22:28" x14ac:dyDescent="0.3">
      <c r="V1339" s="30">
        <v>1334</v>
      </c>
      <c r="W1339" s="30">
        <f t="shared" si="141"/>
        <v>10</v>
      </c>
      <c r="X1339" s="30">
        <f t="shared" si="142"/>
        <v>10</v>
      </c>
      <c r="Y1339" s="30">
        <f t="shared" si="143"/>
        <v>20</v>
      </c>
      <c r="Z1339" s="30">
        <f t="shared" si="144"/>
        <v>533.6</v>
      </c>
      <c r="AA1339" s="30">
        <f t="shared" si="145"/>
        <v>533.6</v>
      </c>
      <c r="AB1339" s="30">
        <f t="shared" si="146"/>
        <v>0.4</v>
      </c>
    </row>
    <row r="1340" spans="22:28" x14ac:dyDescent="0.3">
      <c r="V1340" s="30">
        <v>1335</v>
      </c>
      <c r="W1340" s="30">
        <f t="shared" si="141"/>
        <v>10</v>
      </c>
      <c r="X1340" s="30">
        <f t="shared" si="142"/>
        <v>10</v>
      </c>
      <c r="Y1340" s="30">
        <f t="shared" si="143"/>
        <v>20</v>
      </c>
      <c r="Z1340" s="30">
        <f t="shared" si="144"/>
        <v>534</v>
      </c>
      <c r="AA1340" s="30">
        <f t="shared" si="145"/>
        <v>534</v>
      </c>
      <c r="AB1340" s="30">
        <f t="shared" si="146"/>
        <v>0.4</v>
      </c>
    </row>
    <row r="1341" spans="22:28" x14ac:dyDescent="0.3">
      <c r="V1341" s="30">
        <v>1336</v>
      </c>
      <c r="W1341" s="30">
        <f t="shared" si="141"/>
        <v>10</v>
      </c>
      <c r="X1341" s="30">
        <f t="shared" si="142"/>
        <v>10</v>
      </c>
      <c r="Y1341" s="30">
        <f t="shared" si="143"/>
        <v>20</v>
      </c>
      <c r="Z1341" s="30">
        <f t="shared" si="144"/>
        <v>534.4</v>
      </c>
      <c r="AA1341" s="30">
        <f t="shared" si="145"/>
        <v>534.4</v>
      </c>
      <c r="AB1341" s="30">
        <f t="shared" si="146"/>
        <v>0.4</v>
      </c>
    </row>
    <row r="1342" spans="22:28" x14ac:dyDescent="0.3">
      <c r="V1342" s="30">
        <v>1337</v>
      </c>
      <c r="W1342" s="30">
        <f t="shared" si="141"/>
        <v>10</v>
      </c>
      <c r="X1342" s="30">
        <f t="shared" si="142"/>
        <v>10</v>
      </c>
      <c r="Y1342" s="30">
        <f t="shared" si="143"/>
        <v>20</v>
      </c>
      <c r="Z1342" s="30">
        <f t="shared" si="144"/>
        <v>534.80000000000007</v>
      </c>
      <c r="AA1342" s="30">
        <f t="shared" si="145"/>
        <v>534.80000000000007</v>
      </c>
      <c r="AB1342" s="30">
        <f t="shared" si="146"/>
        <v>0.4</v>
      </c>
    </row>
    <row r="1343" spans="22:28" x14ac:dyDescent="0.3">
      <c r="V1343" s="30">
        <v>1338</v>
      </c>
      <c r="W1343" s="30">
        <f t="shared" si="141"/>
        <v>10</v>
      </c>
      <c r="X1343" s="30">
        <f t="shared" si="142"/>
        <v>10</v>
      </c>
      <c r="Y1343" s="30">
        <f t="shared" si="143"/>
        <v>20</v>
      </c>
      <c r="Z1343" s="30">
        <f t="shared" si="144"/>
        <v>535.20000000000005</v>
      </c>
      <c r="AA1343" s="30">
        <f t="shared" si="145"/>
        <v>535.20000000000005</v>
      </c>
      <c r="AB1343" s="30">
        <f t="shared" si="146"/>
        <v>0.4</v>
      </c>
    </row>
    <row r="1344" spans="22:28" x14ac:dyDescent="0.3">
      <c r="V1344" s="30">
        <v>1339</v>
      </c>
      <c r="W1344" s="30">
        <f t="shared" si="141"/>
        <v>10</v>
      </c>
      <c r="X1344" s="30">
        <f t="shared" si="142"/>
        <v>10</v>
      </c>
      <c r="Y1344" s="30">
        <f t="shared" si="143"/>
        <v>20</v>
      </c>
      <c r="Z1344" s="30">
        <f t="shared" si="144"/>
        <v>535.6</v>
      </c>
      <c r="AA1344" s="30">
        <f t="shared" si="145"/>
        <v>535.6</v>
      </c>
      <c r="AB1344" s="30">
        <f t="shared" si="146"/>
        <v>0.4</v>
      </c>
    </row>
    <row r="1345" spans="22:28" x14ac:dyDescent="0.3">
      <c r="V1345" s="30">
        <v>1340</v>
      </c>
      <c r="W1345" s="30">
        <f t="shared" si="141"/>
        <v>10</v>
      </c>
      <c r="X1345" s="30">
        <f t="shared" si="142"/>
        <v>10</v>
      </c>
      <c r="Y1345" s="30">
        <f t="shared" si="143"/>
        <v>20</v>
      </c>
      <c r="Z1345" s="30">
        <f t="shared" si="144"/>
        <v>536</v>
      </c>
      <c r="AA1345" s="30">
        <f t="shared" si="145"/>
        <v>536</v>
      </c>
      <c r="AB1345" s="30">
        <f t="shared" si="146"/>
        <v>0.4</v>
      </c>
    </row>
    <row r="1346" spans="22:28" x14ac:dyDescent="0.3">
      <c r="V1346" s="30">
        <v>1341</v>
      </c>
      <c r="W1346" s="30">
        <f t="shared" si="141"/>
        <v>10</v>
      </c>
      <c r="X1346" s="30">
        <f t="shared" si="142"/>
        <v>10</v>
      </c>
      <c r="Y1346" s="30">
        <f t="shared" si="143"/>
        <v>20</v>
      </c>
      <c r="Z1346" s="30">
        <f t="shared" si="144"/>
        <v>536.4</v>
      </c>
      <c r="AA1346" s="30">
        <f t="shared" si="145"/>
        <v>536.4</v>
      </c>
      <c r="AB1346" s="30">
        <f t="shared" si="146"/>
        <v>0.4</v>
      </c>
    </row>
    <row r="1347" spans="22:28" x14ac:dyDescent="0.3">
      <c r="V1347" s="30">
        <v>1342</v>
      </c>
      <c r="W1347" s="30">
        <f t="shared" si="141"/>
        <v>10</v>
      </c>
      <c r="X1347" s="30">
        <f t="shared" si="142"/>
        <v>10</v>
      </c>
      <c r="Y1347" s="30">
        <f t="shared" si="143"/>
        <v>20</v>
      </c>
      <c r="Z1347" s="30">
        <f t="shared" si="144"/>
        <v>536.80000000000007</v>
      </c>
      <c r="AA1347" s="30">
        <f t="shared" si="145"/>
        <v>536.80000000000007</v>
      </c>
      <c r="AB1347" s="30">
        <f t="shared" si="146"/>
        <v>0.4</v>
      </c>
    </row>
    <row r="1348" spans="22:28" x14ac:dyDescent="0.3">
      <c r="V1348" s="30">
        <v>1343</v>
      </c>
      <c r="W1348" s="30">
        <f t="shared" si="141"/>
        <v>10</v>
      </c>
      <c r="X1348" s="30">
        <f t="shared" si="142"/>
        <v>10</v>
      </c>
      <c r="Y1348" s="30">
        <f t="shared" si="143"/>
        <v>20</v>
      </c>
      <c r="Z1348" s="30">
        <f t="shared" si="144"/>
        <v>537.20000000000005</v>
      </c>
      <c r="AA1348" s="30">
        <f t="shared" si="145"/>
        <v>537.20000000000005</v>
      </c>
      <c r="AB1348" s="30">
        <f t="shared" si="146"/>
        <v>0.4</v>
      </c>
    </row>
    <row r="1349" spans="22:28" x14ac:dyDescent="0.3">
      <c r="V1349" s="30">
        <v>1344</v>
      </c>
      <c r="W1349" s="30">
        <f t="shared" si="141"/>
        <v>10</v>
      </c>
      <c r="X1349" s="30">
        <f t="shared" si="142"/>
        <v>10</v>
      </c>
      <c r="Y1349" s="30">
        <f t="shared" si="143"/>
        <v>20</v>
      </c>
      <c r="Z1349" s="30">
        <f t="shared" si="144"/>
        <v>537.6</v>
      </c>
      <c r="AA1349" s="30">
        <f t="shared" si="145"/>
        <v>537.6</v>
      </c>
      <c r="AB1349" s="30">
        <f t="shared" si="146"/>
        <v>0.4</v>
      </c>
    </row>
    <row r="1350" spans="22:28" x14ac:dyDescent="0.3">
      <c r="V1350" s="30">
        <v>1345</v>
      </c>
      <c r="W1350" s="30">
        <f t="shared" si="141"/>
        <v>10</v>
      </c>
      <c r="X1350" s="30">
        <f t="shared" si="142"/>
        <v>10</v>
      </c>
      <c r="Y1350" s="30">
        <f t="shared" si="143"/>
        <v>20</v>
      </c>
      <c r="Z1350" s="30">
        <f t="shared" si="144"/>
        <v>538</v>
      </c>
      <c r="AA1350" s="30">
        <f t="shared" si="145"/>
        <v>538</v>
      </c>
      <c r="AB1350" s="30">
        <f t="shared" si="146"/>
        <v>0.4</v>
      </c>
    </row>
    <row r="1351" spans="22:28" x14ac:dyDescent="0.3">
      <c r="V1351" s="30">
        <v>1346</v>
      </c>
      <c r="W1351" s="30">
        <f t="shared" si="141"/>
        <v>10</v>
      </c>
      <c r="X1351" s="30">
        <f t="shared" si="142"/>
        <v>10</v>
      </c>
      <c r="Y1351" s="30">
        <f t="shared" si="143"/>
        <v>20</v>
      </c>
      <c r="Z1351" s="30">
        <f t="shared" si="144"/>
        <v>538.4</v>
      </c>
      <c r="AA1351" s="30">
        <f t="shared" si="145"/>
        <v>538.4</v>
      </c>
      <c r="AB1351" s="30">
        <f t="shared" si="146"/>
        <v>0.4</v>
      </c>
    </row>
    <row r="1352" spans="22:28" x14ac:dyDescent="0.3">
      <c r="V1352" s="30">
        <v>1347</v>
      </c>
      <c r="W1352" s="30">
        <f t="shared" si="141"/>
        <v>10</v>
      </c>
      <c r="X1352" s="30">
        <f t="shared" si="142"/>
        <v>10</v>
      </c>
      <c r="Y1352" s="30">
        <f t="shared" si="143"/>
        <v>20</v>
      </c>
      <c r="Z1352" s="30">
        <f t="shared" si="144"/>
        <v>538.80000000000007</v>
      </c>
      <c r="AA1352" s="30">
        <f t="shared" si="145"/>
        <v>538.80000000000007</v>
      </c>
      <c r="AB1352" s="30">
        <f t="shared" si="146"/>
        <v>0.4</v>
      </c>
    </row>
    <row r="1353" spans="22:28" x14ac:dyDescent="0.3">
      <c r="V1353" s="30">
        <v>1348</v>
      </c>
      <c r="W1353" s="30">
        <f t="shared" si="141"/>
        <v>10</v>
      </c>
      <c r="X1353" s="30">
        <f t="shared" si="142"/>
        <v>10</v>
      </c>
      <c r="Y1353" s="30">
        <f t="shared" si="143"/>
        <v>20</v>
      </c>
      <c r="Z1353" s="30">
        <f t="shared" si="144"/>
        <v>539.20000000000005</v>
      </c>
      <c r="AA1353" s="30">
        <f t="shared" si="145"/>
        <v>539.20000000000005</v>
      </c>
      <c r="AB1353" s="30">
        <f t="shared" si="146"/>
        <v>0.4</v>
      </c>
    </row>
    <row r="1354" spans="22:28" x14ac:dyDescent="0.3">
      <c r="V1354" s="30">
        <v>1349</v>
      </c>
      <c r="W1354" s="30">
        <f t="shared" si="141"/>
        <v>10</v>
      </c>
      <c r="X1354" s="30">
        <f t="shared" si="142"/>
        <v>10</v>
      </c>
      <c r="Y1354" s="30">
        <f t="shared" si="143"/>
        <v>20</v>
      </c>
      <c r="Z1354" s="30">
        <f t="shared" si="144"/>
        <v>539.6</v>
      </c>
      <c r="AA1354" s="30">
        <f t="shared" si="145"/>
        <v>539.6</v>
      </c>
      <c r="AB1354" s="30">
        <f t="shared" si="146"/>
        <v>0.4</v>
      </c>
    </row>
    <row r="1355" spans="22:28" x14ac:dyDescent="0.3">
      <c r="V1355" s="30">
        <v>1350</v>
      </c>
      <c r="W1355" s="30">
        <f t="shared" si="141"/>
        <v>10</v>
      </c>
      <c r="X1355" s="30">
        <f t="shared" si="142"/>
        <v>10</v>
      </c>
      <c r="Y1355" s="30">
        <f t="shared" si="143"/>
        <v>20</v>
      </c>
      <c r="Z1355" s="30">
        <f t="shared" si="144"/>
        <v>540</v>
      </c>
      <c r="AA1355" s="30">
        <f t="shared" si="145"/>
        <v>540</v>
      </c>
      <c r="AB1355" s="30">
        <f t="shared" si="146"/>
        <v>0.4</v>
      </c>
    </row>
    <row r="1356" spans="22:28" x14ac:dyDescent="0.3">
      <c r="V1356" s="30">
        <v>1351</v>
      </c>
      <c r="W1356" s="30">
        <f t="shared" si="141"/>
        <v>10</v>
      </c>
      <c r="X1356" s="30">
        <f t="shared" si="142"/>
        <v>10</v>
      </c>
      <c r="Y1356" s="30">
        <f t="shared" si="143"/>
        <v>20</v>
      </c>
      <c r="Z1356" s="30">
        <f t="shared" si="144"/>
        <v>540.4</v>
      </c>
      <c r="AA1356" s="30">
        <f t="shared" si="145"/>
        <v>540.4</v>
      </c>
      <c r="AB1356" s="30">
        <f t="shared" si="146"/>
        <v>0.4</v>
      </c>
    </row>
    <row r="1357" spans="22:28" x14ac:dyDescent="0.3">
      <c r="V1357" s="30">
        <v>1352</v>
      </c>
      <c r="W1357" s="30">
        <f t="shared" si="141"/>
        <v>10</v>
      </c>
      <c r="X1357" s="30">
        <f t="shared" si="142"/>
        <v>10</v>
      </c>
      <c r="Y1357" s="30">
        <f t="shared" si="143"/>
        <v>20</v>
      </c>
      <c r="Z1357" s="30">
        <f t="shared" si="144"/>
        <v>540.80000000000007</v>
      </c>
      <c r="AA1357" s="30">
        <f t="shared" si="145"/>
        <v>540.80000000000007</v>
      </c>
      <c r="AB1357" s="30">
        <f t="shared" si="146"/>
        <v>0.4</v>
      </c>
    </row>
    <row r="1358" spans="22:28" x14ac:dyDescent="0.3">
      <c r="V1358" s="30">
        <v>1353</v>
      </c>
      <c r="W1358" s="30">
        <f t="shared" si="141"/>
        <v>10</v>
      </c>
      <c r="X1358" s="30">
        <f t="shared" si="142"/>
        <v>10</v>
      </c>
      <c r="Y1358" s="30">
        <f t="shared" si="143"/>
        <v>20</v>
      </c>
      <c r="Z1358" s="30">
        <f t="shared" si="144"/>
        <v>541.20000000000005</v>
      </c>
      <c r="AA1358" s="30">
        <f t="shared" si="145"/>
        <v>541.20000000000005</v>
      </c>
      <c r="AB1358" s="30">
        <f t="shared" si="146"/>
        <v>0.4</v>
      </c>
    </row>
    <row r="1359" spans="22:28" x14ac:dyDescent="0.3">
      <c r="V1359" s="30">
        <v>1354</v>
      </c>
      <c r="W1359" s="30">
        <f t="shared" si="141"/>
        <v>10</v>
      </c>
      <c r="X1359" s="30">
        <f t="shared" si="142"/>
        <v>10</v>
      </c>
      <c r="Y1359" s="30">
        <f t="shared" si="143"/>
        <v>20</v>
      </c>
      <c r="Z1359" s="30">
        <f t="shared" si="144"/>
        <v>541.6</v>
      </c>
      <c r="AA1359" s="30">
        <f t="shared" si="145"/>
        <v>541.6</v>
      </c>
      <c r="AB1359" s="30">
        <f t="shared" si="146"/>
        <v>0.4</v>
      </c>
    </row>
    <row r="1360" spans="22:28" x14ac:dyDescent="0.3">
      <c r="V1360" s="30">
        <v>1355</v>
      </c>
      <c r="W1360" s="30">
        <f t="shared" si="141"/>
        <v>10</v>
      </c>
      <c r="X1360" s="30">
        <f t="shared" si="142"/>
        <v>10</v>
      </c>
      <c r="Y1360" s="30">
        <f t="shared" si="143"/>
        <v>20</v>
      </c>
      <c r="Z1360" s="30">
        <f t="shared" si="144"/>
        <v>542</v>
      </c>
      <c r="AA1360" s="30">
        <f t="shared" si="145"/>
        <v>542</v>
      </c>
      <c r="AB1360" s="30">
        <f t="shared" si="146"/>
        <v>0.4</v>
      </c>
    </row>
    <row r="1361" spans="22:28" x14ac:dyDescent="0.3">
      <c r="V1361" s="30">
        <v>1356</v>
      </c>
      <c r="W1361" s="30">
        <f t="shared" si="141"/>
        <v>10</v>
      </c>
      <c r="X1361" s="30">
        <f t="shared" si="142"/>
        <v>10</v>
      </c>
      <c r="Y1361" s="30">
        <f t="shared" si="143"/>
        <v>20</v>
      </c>
      <c r="Z1361" s="30">
        <f t="shared" si="144"/>
        <v>542.4</v>
      </c>
      <c r="AA1361" s="30">
        <f t="shared" si="145"/>
        <v>542.4</v>
      </c>
      <c r="AB1361" s="30">
        <f t="shared" si="146"/>
        <v>0.4</v>
      </c>
    </row>
    <row r="1362" spans="22:28" x14ac:dyDescent="0.3">
      <c r="V1362" s="30">
        <v>1357</v>
      </c>
      <c r="W1362" s="30">
        <f t="shared" si="141"/>
        <v>10</v>
      </c>
      <c r="X1362" s="30">
        <f t="shared" si="142"/>
        <v>10</v>
      </c>
      <c r="Y1362" s="30">
        <f t="shared" si="143"/>
        <v>20</v>
      </c>
      <c r="Z1362" s="30">
        <f t="shared" si="144"/>
        <v>542.80000000000007</v>
      </c>
      <c r="AA1362" s="30">
        <f t="shared" si="145"/>
        <v>542.80000000000007</v>
      </c>
      <c r="AB1362" s="30">
        <f t="shared" si="146"/>
        <v>0.4</v>
      </c>
    </row>
    <row r="1363" spans="22:28" x14ac:dyDescent="0.3">
      <c r="V1363" s="30">
        <v>1358</v>
      </c>
      <c r="W1363" s="30">
        <f t="shared" si="141"/>
        <v>10</v>
      </c>
      <c r="X1363" s="30">
        <f t="shared" si="142"/>
        <v>10</v>
      </c>
      <c r="Y1363" s="30">
        <f t="shared" si="143"/>
        <v>20</v>
      </c>
      <c r="Z1363" s="30">
        <f t="shared" si="144"/>
        <v>543.20000000000005</v>
      </c>
      <c r="AA1363" s="30">
        <f t="shared" si="145"/>
        <v>543.20000000000005</v>
      </c>
      <c r="AB1363" s="30">
        <f t="shared" si="146"/>
        <v>0.4</v>
      </c>
    </row>
    <row r="1364" spans="22:28" x14ac:dyDescent="0.3">
      <c r="V1364" s="30">
        <v>1359</v>
      </c>
      <c r="W1364" s="30">
        <f t="shared" si="141"/>
        <v>10</v>
      </c>
      <c r="X1364" s="30">
        <f t="shared" si="142"/>
        <v>10</v>
      </c>
      <c r="Y1364" s="30">
        <f t="shared" si="143"/>
        <v>20</v>
      </c>
      <c r="Z1364" s="30">
        <f t="shared" si="144"/>
        <v>543.6</v>
      </c>
      <c r="AA1364" s="30">
        <f t="shared" si="145"/>
        <v>543.6</v>
      </c>
      <c r="AB1364" s="30">
        <f t="shared" si="146"/>
        <v>0.4</v>
      </c>
    </row>
    <row r="1365" spans="22:28" x14ac:dyDescent="0.3">
      <c r="V1365" s="30">
        <v>1360</v>
      </c>
      <c r="W1365" s="30">
        <f t="shared" si="141"/>
        <v>10</v>
      </c>
      <c r="X1365" s="30">
        <f t="shared" si="142"/>
        <v>10</v>
      </c>
      <c r="Y1365" s="30">
        <f t="shared" si="143"/>
        <v>20</v>
      </c>
      <c r="Z1365" s="30">
        <f t="shared" si="144"/>
        <v>544</v>
      </c>
      <c r="AA1365" s="30">
        <f t="shared" si="145"/>
        <v>544</v>
      </c>
      <c r="AB1365" s="30">
        <f t="shared" si="146"/>
        <v>0.4</v>
      </c>
    </row>
    <row r="1366" spans="22:28" x14ac:dyDescent="0.3">
      <c r="V1366" s="30">
        <v>1361</v>
      </c>
      <c r="W1366" s="30">
        <f t="shared" si="141"/>
        <v>10</v>
      </c>
      <c r="X1366" s="30">
        <f t="shared" si="142"/>
        <v>10</v>
      </c>
      <c r="Y1366" s="30">
        <f t="shared" si="143"/>
        <v>20</v>
      </c>
      <c r="Z1366" s="30">
        <f t="shared" si="144"/>
        <v>544.4</v>
      </c>
      <c r="AA1366" s="30">
        <f t="shared" si="145"/>
        <v>544.4</v>
      </c>
      <c r="AB1366" s="30">
        <f t="shared" si="146"/>
        <v>0.4</v>
      </c>
    </row>
    <row r="1367" spans="22:28" x14ac:dyDescent="0.3">
      <c r="V1367" s="30">
        <v>1362</v>
      </c>
      <c r="W1367" s="30">
        <f t="shared" si="141"/>
        <v>10</v>
      </c>
      <c r="X1367" s="30">
        <f t="shared" si="142"/>
        <v>10</v>
      </c>
      <c r="Y1367" s="30">
        <f t="shared" si="143"/>
        <v>20</v>
      </c>
      <c r="Z1367" s="30">
        <f t="shared" si="144"/>
        <v>544.80000000000007</v>
      </c>
      <c r="AA1367" s="30">
        <f t="shared" si="145"/>
        <v>544.80000000000007</v>
      </c>
      <c r="AB1367" s="30">
        <f t="shared" si="146"/>
        <v>0.4</v>
      </c>
    </row>
    <row r="1368" spans="22:28" x14ac:dyDescent="0.3">
      <c r="V1368" s="30">
        <v>1363</v>
      </c>
      <c r="W1368" s="30">
        <f t="shared" si="141"/>
        <v>10</v>
      </c>
      <c r="X1368" s="30">
        <f t="shared" si="142"/>
        <v>10</v>
      </c>
      <c r="Y1368" s="30">
        <f t="shared" si="143"/>
        <v>20</v>
      </c>
      <c r="Z1368" s="30">
        <f t="shared" si="144"/>
        <v>545.20000000000005</v>
      </c>
      <c r="AA1368" s="30">
        <f t="shared" si="145"/>
        <v>545.20000000000005</v>
      </c>
      <c r="AB1368" s="30">
        <f t="shared" si="146"/>
        <v>0.4</v>
      </c>
    </row>
    <row r="1369" spans="22:28" x14ac:dyDescent="0.3">
      <c r="V1369" s="30">
        <v>1364</v>
      </c>
      <c r="W1369" s="30">
        <f t="shared" si="141"/>
        <v>10</v>
      </c>
      <c r="X1369" s="30">
        <f t="shared" si="142"/>
        <v>10</v>
      </c>
      <c r="Y1369" s="30">
        <f t="shared" si="143"/>
        <v>20</v>
      </c>
      <c r="Z1369" s="30">
        <f t="shared" si="144"/>
        <v>545.6</v>
      </c>
      <c r="AA1369" s="30">
        <f t="shared" si="145"/>
        <v>545.6</v>
      </c>
      <c r="AB1369" s="30">
        <f t="shared" si="146"/>
        <v>0.4</v>
      </c>
    </row>
    <row r="1370" spans="22:28" x14ac:dyDescent="0.3">
      <c r="V1370" s="30">
        <v>1365</v>
      </c>
      <c r="W1370" s="30">
        <f t="shared" si="141"/>
        <v>10</v>
      </c>
      <c r="X1370" s="30">
        <f t="shared" si="142"/>
        <v>10</v>
      </c>
      <c r="Y1370" s="30">
        <f t="shared" si="143"/>
        <v>20</v>
      </c>
      <c r="Z1370" s="30">
        <f t="shared" si="144"/>
        <v>546</v>
      </c>
      <c r="AA1370" s="30">
        <f t="shared" si="145"/>
        <v>546</v>
      </c>
      <c r="AB1370" s="30">
        <f t="shared" si="146"/>
        <v>0.4</v>
      </c>
    </row>
    <row r="1371" spans="22:28" x14ac:dyDescent="0.3">
      <c r="V1371" s="30">
        <v>1366</v>
      </c>
      <c r="W1371" s="30">
        <f t="shared" si="141"/>
        <v>10</v>
      </c>
      <c r="X1371" s="30">
        <f t="shared" si="142"/>
        <v>10</v>
      </c>
      <c r="Y1371" s="30">
        <f t="shared" si="143"/>
        <v>20</v>
      </c>
      <c r="Z1371" s="30">
        <f t="shared" si="144"/>
        <v>546.4</v>
      </c>
      <c r="AA1371" s="30">
        <f t="shared" si="145"/>
        <v>546.4</v>
      </c>
      <c r="AB1371" s="30">
        <f t="shared" si="146"/>
        <v>0.4</v>
      </c>
    </row>
    <row r="1372" spans="22:28" x14ac:dyDescent="0.3">
      <c r="V1372" s="30">
        <v>1367</v>
      </c>
      <c r="W1372" s="30">
        <f t="shared" ref="W1372:W1435" si="147">IF(F$7="Common",0,IF(OR(V1372&lt;=F$11,F$11=""),MIN(V1372,F$10*F$5),IF(OR(V1372&lt;=F$13,F$13=""),MIN(V1372,F$12*F$5),IF(OR(V1372&lt;=F$15,F$15=""),MIN(V1372,F$14*F$5),0))))</f>
        <v>10</v>
      </c>
      <c r="X1372" s="30">
        <f t="shared" ref="X1372:X1435" si="148">IF(F$7="Participating Preferred",IF($F$9="",(V1372-W1372)*F$6,MIN(F$9*F$5-W1372,(V1372-W1372)*F$6)),0)</f>
        <v>10</v>
      </c>
      <c r="Y1372" s="30">
        <f t="shared" ref="Y1372:Y1435" si="149">W1372+X1372</f>
        <v>20</v>
      </c>
      <c r="Z1372" s="30">
        <f t="shared" ref="Z1372:Z1435" si="150">V1372*MIN(F$6*IF($F$7="common",1,F$16),1)</f>
        <v>546.80000000000007</v>
      </c>
      <c r="AA1372" s="30">
        <f t="shared" ref="AA1372:AA1435" si="151">MAX(Y1372:Z1372)</f>
        <v>546.80000000000007</v>
      </c>
      <c r="AB1372" s="30">
        <f t="shared" ref="AB1372:AB1435" si="152">ROUND((AA1372-AA1371)/(V1372-V1371),5)</f>
        <v>0.4</v>
      </c>
    </row>
    <row r="1373" spans="22:28" x14ac:dyDescent="0.3">
      <c r="V1373" s="30">
        <v>1368</v>
      </c>
      <c r="W1373" s="30">
        <f t="shared" si="147"/>
        <v>10</v>
      </c>
      <c r="X1373" s="30">
        <f t="shared" si="148"/>
        <v>10</v>
      </c>
      <c r="Y1373" s="30">
        <f t="shared" si="149"/>
        <v>20</v>
      </c>
      <c r="Z1373" s="30">
        <f t="shared" si="150"/>
        <v>547.20000000000005</v>
      </c>
      <c r="AA1373" s="30">
        <f t="shared" si="151"/>
        <v>547.20000000000005</v>
      </c>
      <c r="AB1373" s="30">
        <f t="shared" si="152"/>
        <v>0.4</v>
      </c>
    </row>
    <row r="1374" spans="22:28" x14ac:dyDescent="0.3">
      <c r="V1374" s="30">
        <v>1369</v>
      </c>
      <c r="W1374" s="30">
        <f t="shared" si="147"/>
        <v>10</v>
      </c>
      <c r="X1374" s="30">
        <f t="shared" si="148"/>
        <v>10</v>
      </c>
      <c r="Y1374" s="30">
        <f t="shared" si="149"/>
        <v>20</v>
      </c>
      <c r="Z1374" s="30">
        <f t="shared" si="150"/>
        <v>547.6</v>
      </c>
      <c r="AA1374" s="30">
        <f t="shared" si="151"/>
        <v>547.6</v>
      </c>
      <c r="AB1374" s="30">
        <f t="shared" si="152"/>
        <v>0.4</v>
      </c>
    </row>
    <row r="1375" spans="22:28" x14ac:dyDescent="0.3">
      <c r="V1375" s="30">
        <v>1370</v>
      </c>
      <c r="W1375" s="30">
        <f t="shared" si="147"/>
        <v>10</v>
      </c>
      <c r="X1375" s="30">
        <f t="shared" si="148"/>
        <v>10</v>
      </c>
      <c r="Y1375" s="30">
        <f t="shared" si="149"/>
        <v>20</v>
      </c>
      <c r="Z1375" s="30">
        <f t="shared" si="150"/>
        <v>548</v>
      </c>
      <c r="AA1375" s="30">
        <f t="shared" si="151"/>
        <v>548</v>
      </c>
      <c r="AB1375" s="30">
        <f t="shared" si="152"/>
        <v>0.4</v>
      </c>
    </row>
    <row r="1376" spans="22:28" x14ac:dyDescent="0.3">
      <c r="V1376" s="30">
        <v>1371</v>
      </c>
      <c r="W1376" s="30">
        <f t="shared" si="147"/>
        <v>10</v>
      </c>
      <c r="X1376" s="30">
        <f t="shared" si="148"/>
        <v>10</v>
      </c>
      <c r="Y1376" s="30">
        <f t="shared" si="149"/>
        <v>20</v>
      </c>
      <c r="Z1376" s="30">
        <f t="shared" si="150"/>
        <v>548.4</v>
      </c>
      <c r="AA1376" s="30">
        <f t="shared" si="151"/>
        <v>548.4</v>
      </c>
      <c r="AB1376" s="30">
        <f t="shared" si="152"/>
        <v>0.4</v>
      </c>
    </row>
    <row r="1377" spans="22:28" x14ac:dyDescent="0.3">
      <c r="V1377" s="30">
        <v>1372</v>
      </c>
      <c r="W1377" s="30">
        <f t="shared" si="147"/>
        <v>10</v>
      </c>
      <c r="X1377" s="30">
        <f t="shared" si="148"/>
        <v>10</v>
      </c>
      <c r="Y1377" s="30">
        <f t="shared" si="149"/>
        <v>20</v>
      </c>
      <c r="Z1377" s="30">
        <f t="shared" si="150"/>
        <v>548.80000000000007</v>
      </c>
      <c r="AA1377" s="30">
        <f t="shared" si="151"/>
        <v>548.80000000000007</v>
      </c>
      <c r="AB1377" s="30">
        <f t="shared" si="152"/>
        <v>0.4</v>
      </c>
    </row>
    <row r="1378" spans="22:28" x14ac:dyDescent="0.3">
      <c r="V1378" s="30">
        <v>1373</v>
      </c>
      <c r="W1378" s="30">
        <f t="shared" si="147"/>
        <v>10</v>
      </c>
      <c r="X1378" s="30">
        <f t="shared" si="148"/>
        <v>10</v>
      </c>
      <c r="Y1378" s="30">
        <f t="shared" si="149"/>
        <v>20</v>
      </c>
      <c r="Z1378" s="30">
        <f t="shared" si="150"/>
        <v>549.20000000000005</v>
      </c>
      <c r="AA1378" s="30">
        <f t="shared" si="151"/>
        <v>549.20000000000005</v>
      </c>
      <c r="AB1378" s="30">
        <f t="shared" si="152"/>
        <v>0.4</v>
      </c>
    </row>
    <row r="1379" spans="22:28" x14ac:dyDescent="0.3">
      <c r="V1379" s="30">
        <v>1374</v>
      </c>
      <c r="W1379" s="30">
        <f t="shared" si="147"/>
        <v>10</v>
      </c>
      <c r="X1379" s="30">
        <f t="shared" si="148"/>
        <v>10</v>
      </c>
      <c r="Y1379" s="30">
        <f t="shared" si="149"/>
        <v>20</v>
      </c>
      <c r="Z1379" s="30">
        <f t="shared" si="150"/>
        <v>549.6</v>
      </c>
      <c r="AA1379" s="30">
        <f t="shared" si="151"/>
        <v>549.6</v>
      </c>
      <c r="AB1379" s="30">
        <f t="shared" si="152"/>
        <v>0.4</v>
      </c>
    </row>
    <row r="1380" spans="22:28" x14ac:dyDescent="0.3">
      <c r="V1380" s="30">
        <v>1375</v>
      </c>
      <c r="W1380" s="30">
        <f t="shared" si="147"/>
        <v>10</v>
      </c>
      <c r="X1380" s="30">
        <f t="shared" si="148"/>
        <v>10</v>
      </c>
      <c r="Y1380" s="30">
        <f t="shared" si="149"/>
        <v>20</v>
      </c>
      <c r="Z1380" s="30">
        <f t="shared" si="150"/>
        <v>550</v>
      </c>
      <c r="AA1380" s="30">
        <f t="shared" si="151"/>
        <v>550</v>
      </c>
      <c r="AB1380" s="30">
        <f t="shared" si="152"/>
        <v>0.4</v>
      </c>
    </row>
    <row r="1381" spans="22:28" x14ac:dyDescent="0.3">
      <c r="V1381" s="30">
        <v>1376</v>
      </c>
      <c r="W1381" s="30">
        <f t="shared" si="147"/>
        <v>10</v>
      </c>
      <c r="X1381" s="30">
        <f t="shared" si="148"/>
        <v>10</v>
      </c>
      <c r="Y1381" s="30">
        <f t="shared" si="149"/>
        <v>20</v>
      </c>
      <c r="Z1381" s="30">
        <f t="shared" si="150"/>
        <v>550.4</v>
      </c>
      <c r="AA1381" s="30">
        <f t="shared" si="151"/>
        <v>550.4</v>
      </c>
      <c r="AB1381" s="30">
        <f t="shared" si="152"/>
        <v>0.4</v>
      </c>
    </row>
    <row r="1382" spans="22:28" x14ac:dyDescent="0.3">
      <c r="V1382" s="30">
        <v>1377</v>
      </c>
      <c r="W1382" s="30">
        <f t="shared" si="147"/>
        <v>10</v>
      </c>
      <c r="X1382" s="30">
        <f t="shared" si="148"/>
        <v>10</v>
      </c>
      <c r="Y1382" s="30">
        <f t="shared" si="149"/>
        <v>20</v>
      </c>
      <c r="Z1382" s="30">
        <f t="shared" si="150"/>
        <v>550.80000000000007</v>
      </c>
      <c r="AA1382" s="30">
        <f t="shared" si="151"/>
        <v>550.80000000000007</v>
      </c>
      <c r="AB1382" s="30">
        <f t="shared" si="152"/>
        <v>0.4</v>
      </c>
    </row>
    <row r="1383" spans="22:28" x14ac:dyDescent="0.3">
      <c r="V1383" s="30">
        <v>1378</v>
      </c>
      <c r="W1383" s="30">
        <f t="shared" si="147"/>
        <v>10</v>
      </c>
      <c r="X1383" s="30">
        <f t="shared" si="148"/>
        <v>10</v>
      </c>
      <c r="Y1383" s="30">
        <f t="shared" si="149"/>
        <v>20</v>
      </c>
      <c r="Z1383" s="30">
        <f t="shared" si="150"/>
        <v>551.20000000000005</v>
      </c>
      <c r="AA1383" s="30">
        <f t="shared" si="151"/>
        <v>551.20000000000005</v>
      </c>
      <c r="AB1383" s="30">
        <f t="shared" si="152"/>
        <v>0.4</v>
      </c>
    </row>
    <row r="1384" spans="22:28" x14ac:dyDescent="0.3">
      <c r="V1384" s="30">
        <v>1379</v>
      </c>
      <c r="W1384" s="30">
        <f t="shared" si="147"/>
        <v>10</v>
      </c>
      <c r="X1384" s="30">
        <f t="shared" si="148"/>
        <v>10</v>
      </c>
      <c r="Y1384" s="30">
        <f t="shared" si="149"/>
        <v>20</v>
      </c>
      <c r="Z1384" s="30">
        <f t="shared" si="150"/>
        <v>551.6</v>
      </c>
      <c r="AA1384" s="30">
        <f t="shared" si="151"/>
        <v>551.6</v>
      </c>
      <c r="AB1384" s="30">
        <f t="shared" si="152"/>
        <v>0.4</v>
      </c>
    </row>
    <row r="1385" spans="22:28" x14ac:dyDescent="0.3">
      <c r="V1385" s="30">
        <v>1380</v>
      </c>
      <c r="W1385" s="30">
        <f t="shared" si="147"/>
        <v>10</v>
      </c>
      <c r="X1385" s="30">
        <f t="shared" si="148"/>
        <v>10</v>
      </c>
      <c r="Y1385" s="30">
        <f t="shared" si="149"/>
        <v>20</v>
      </c>
      <c r="Z1385" s="30">
        <f t="shared" si="150"/>
        <v>552</v>
      </c>
      <c r="AA1385" s="30">
        <f t="shared" si="151"/>
        <v>552</v>
      </c>
      <c r="AB1385" s="30">
        <f t="shared" si="152"/>
        <v>0.4</v>
      </c>
    </row>
    <row r="1386" spans="22:28" x14ac:dyDescent="0.3">
      <c r="V1386" s="30">
        <v>1381</v>
      </c>
      <c r="W1386" s="30">
        <f t="shared" si="147"/>
        <v>10</v>
      </c>
      <c r="X1386" s="30">
        <f t="shared" si="148"/>
        <v>10</v>
      </c>
      <c r="Y1386" s="30">
        <f t="shared" si="149"/>
        <v>20</v>
      </c>
      <c r="Z1386" s="30">
        <f t="shared" si="150"/>
        <v>552.4</v>
      </c>
      <c r="AA1386" s="30">
        <f t="shared" si="151"/>
        <v>552.4</v>
      </c>
      <c r="AB1386" s="30">
        <f t="shared" si="152"/>
        <v>0.4</v>
      </c>
    </row>
    <row r="1387" spans="22:28" x14ac:dyDescent="0.3">
      <c r="V1387" s="30">
        <v>1382</v>
      </c>
      <c r="W1387" s="30">
        <f t="shared" si="147"/>
        <v>10</v>
      </c>
      <c r="X1387" s="30">
        <f t="shared" si="148"/>
        <v>10</v>
      </c>
      <c r="Y1387" s="30">
        <f t="shared" si="149"/>
        <v>20</v>
      </c>
      <c r="Z1387" s="30">
        <f t="shared" si="150"/>
        <v>552.80000000000007</v>
      </c>
      <c r="AA1387" s="30">
        <f t="shared" si="151"/>
        <v>552.80000000000007</v>
      </c>
      <c r="AB1387" s="30">
        <f t="shared" si="152"/>
        <v>0.4</v>
      </c>
    </row>
    <row r="1388" spans="22:28" x14ac:dyDescent="0.3">
      <c r="V1388" s="30">
        <v>1383</v>
      </c>
      <c r="W1388" s="30">
        <f t="shared" si="147"/>
        <v>10</v>
      </c>
      <c r="X1388" s="30">
        <f t="shared" si="148"/>
        <v>10</v>
      </c>
      <c r="Y1388" s="30">
        <f t="shared" si="149"/>
        <v>20</v>
      </c>
      <c r="Z1388" s="30">
        <f t="shared" si="150"/>
        <v>553.20000000000005</v>
      </c>
      <c r="AA1388" s="30">
        <f t="shared" si="151"/>
        <v>553.20000000000005</v>
      </c>
      <c r="AB1388" s="30">
        <f t="shared" si="152"/>
        <v>0.4</v>
      </c>
    </row>
    <row r="1389" spans="22:28" x14ac:dyDescent="0.3">
      <c r="V1389" s="30">
        <v>1384</v>
      </c>
      <c r="W1389" s="30">
        <f t="shared" si="147"/>
        <v>10</v>
      </c>
      <c r="X1389" s="30">
        <f t="shared" si="148"/>
        <v>10</v>
      </c>
      <c r="Y1389" s="30">
        <f t="shared" si="149"/>
        <v>20</v>
      </c>
      <c r="Z1389" s="30">
        <f t="shared" si="150"/>
        <v>553.6</v>
      </c>
      <c r="AA1389" s="30">
        <f t="shared" si="151"/>
        <v>553.6</v>
      </c>
      <c r="AB1389" s="30">
        <f t="shared" si="152"/>
        <v>0.4</v>
      </c>
    </row>
    <row r="1390" spans="22:28" x14ac:dyDescent="0.3">
      <c r="V1390" s="30">
        <v>1385</v>
      </c>
      <c r="W1390" s="30">
        <f t="shared" si="147"/>
        <v>10</v>
      </c>
      <c r="X1390" s="30">
        <f t="shared" si="148"/>
        <v>10</v>
      </c>
      <c r="Y1390" s="30">
        <f t="shared" si="149"/>
        <v>20</v>
      </c>
      <c r="Z1390" s="30">
        <f t="shared" si="150"/>
        <v>554</v>
      </c>
      <c r="AA1390" s="30">
        <f t="shared" si="151"/>
        <v>554</v>
      </c>
      <c r="AB1390" s="30">
        <f t="shared" si="152"/>
        <v>0.4</v>
      </c>
    </row>
    <row r="1391" spans="22:28" x14ac:dyDescent="0.3">
      <c r="V1391" s="30">
        <v>1386</v>
      </c>
      <c r="W1391" s="30">
        <f t="shared" si="147"/>
        <v>10</v>
      </c>
      <c r="X1391" s="30">
        <f t="shared" si="148"/>
        <v>10</v>
      </c>
      <c r="Y1391" s="30">
        <f t="shared" si="149"/>
        <v>20</v>
      </c>
      <c r="Z1391" s="30">
        <f t="shared" si="150"/>
        <v>554.4</v>
      </c>
      <c r="AA1391" s="30">
        <f t="shared" si="151"/>
        <v>554.4</v>
      </c>
      <c r="AB1391" s="30">
        <f t="shared" si="152"/>
        <v>0.4</v>
      </c>
    </row>
    <row r="1392" spans="22:28" x14ac:dyDescent="0.3">
      <c r="V1392" s="30">
        <v>1387</v>
      </c>
      <c r="W1392" s="30">
        <f t="shared" si="147"/>
        <v>10</v>
      </c>
      <c r="X1392" s="30">
        <f t="shared" si="148"/>
        <v>10</v>
      </c>
      <c r="Y1392" s="30">
        <f t="shared" si="149"/>
        <v>20</v>
      </c>
      <c r="Z1392" s="30">
        <f t="shared" si="150"/>
        <v>554.80000000000007</v>
      </c>
      <c r="AA1392" s="30">
        <f t="shared" si="151"/>
        <v>554.80000000000007</v>
      </c>
      <c r="AB1392" s="30">
        <f t="shared" si="152"/>
        <v>0.4</v>
      </c>
    </row>
    <row r="1393" spans="22:28" x14ac:dyDescent="0.3">
      <c r="V1393" s="30">
        <v>1388</v>
      </c>
      <c r="W1393" s="30">
        <f t="shared" si="147"/>
        <v>10</v>
      </c>
      <c r="X1393" s="30">
        <f t="shared" si="148"/>
        <v>10</v>
      </c>
      <c r="Y1393" s="30">
        <f t="shared" si="149"/>
        <v>20</v>
      </c>
      <c r="Z1393" s="30">
        <f t="shared" si="150"/>
        <v>555.20000000000005</v>
      </c>
      <c r="AA1393" s="30">
        <f t="shared" si="151"/>
        <v>555.20000000000005</v>
      </c>
      <c r="AB1393" s="30">
        <f t="shared" si="152"/>
        <v>0.4</v>
      </c>
    </row>
    <row r="1394" spans="22:28" x14ac:dyDescent="0.3">
      <c r="V1394" s="30">
        <v>1389</v>
      </c>
      <c r="W1394" s="30">
        <f t="shared" si="147"/>
        <v>10</v>
      </c>
      <c r="X1394" s="30">
        <f t="shared" si="148"/>
        <v>10</v>
      </c>
      <c r="Y1394" s="30">
        <f t="shared" si="149"/>
        <v>20</v>
      </c>
      <c r="Z1394" s="30">
        <f t="shared" si="150"/>
        <v>555.6</v>
      </c>
      <c r="AA1394" s="30">
        <f t="shared" si="151"/>
        <v>555.6</v>
      </c>
      <c r="AB1394" s="30">
        <f t="shared" si="152"/>
        <v>0.4</v>
      </c>
    </row>
    <row r="1395" spans="22:28" x14ac:dyDescent="0.3">
      <c r="V1395" s="30">
        <v>1390</v>
      </c>
      <c r="W1395" s="30">
        <f t="shared" si="147"/>
        <v>10</v>
      </c>
      <c r="X1395" s="30">
        <f t="shared" si="148"/>
        <v>10</v>
      </c>
      <c r="Y1395" s="30">
        <f t="shared" si="149"/>
        <v>20</v>
      </c>
      <c r="Z1395" s="30">
        <f t="shared" si="150"/>
        <v>556</v>
      </c>
      <c r="AA1395" s="30">
        <f t="shared" si="151"/>
        <v>556</v>
      </c>
      <c r="AB1395" s="30">
        <f t="shared" si="152"/>
        <v>0.4</v>
      </c>
    </row>
    <row r="1396" spans="22:28" x14ac:dyDescent="0.3">
      <c r="V1396" s="30">
        <v>1391</v>
      </c>
      <c r="W1396" s="30">
        <f t="shared" si="147"/>
        <v>10</v>
      </c>
      <c r="X1396" s="30">
        <f t="shared" si="148"/>
        <v>10</v>
      </c>
      <c r="Y1396" s="30">
        <f t="shared" si="149"/>
        <v>20</v>
      </c>
      <c r="Z1396" s="30">
        <f t="shared" si="150"/>
        <v>556.4</v>
      </c>
      <c r="AA1396" s="30">
        <f t="shared" si="151"/>
        <v>556.4</v>
      </c>
      <c r="AB1396" s="30">
        <f t="shared" si="152"/>
        <v>0.4</v>
      </c>
    </row>
    <row r="1397" spans="22:28" x14ac:dyDescent="0.3">
      <c r="V1397" s="30">
        <v>1392</v>
      </c>
      <c r="W1397" s="30">
        <f t="shared" si="147"/>
        <v>10</v>
      </c>
      <c r="X1397" s="30">
        <f t="shared" si="148"/>
        <v>10</v>
      </c>
      <c r="Y1397" s="30">
        <f t="shared" si="149"/>
        <v>20</v>
      </c>
      <c r="Z1397" s="30">
        <f t="shared" si="150"/>
        <v>556.80000000000007</v>
      </c>
      <c r="AA1397" s="30">
        <f t="shared" si="151"/>
        <v>556.80000000000007</v>
      </c>
      <c r="AB1397" s="30">
        <f t="shared" si="152"/>
        <v>0.4</v>
      </c>
    </row>
    <row r="1398" spans="22:28" x14ac:dyDescent="0.3">
      <c r="V1398" s="30">
        <v>1393</v>
      </c>
      <c r="W1398" s="30">
        <f t="shared" si="147"/>
        <v>10</v>
      </c>
      <c r="X1398" s="30">
        <f t="shared" si="148"/>
        <v>10</v>
      </c>
      <c r="Y1398" s="30">
        <f t="shared" si="149"/>
        <v>20</v>
      </c>
      <c r="Z1398" s="30">
        <f t="shared" si="150"/>
        <v>557.20000000000005</v>
      </c>
      <c r="AA1398" s="30">
        <f t="shared" si="151"/>
        <v>557.20000000000005</v>
      </c>
      <c r="AB1398" s="30">
        <f t="shared" si="152"/>
        <v>0.4</v>
      </c>
    </row>
    <row r="1399" spans="22:28" x14ac:dyDescent="0.3">
      <c r="V1399" s="30">
        <v>1394</v>
      </c>
      <c r="W1399" s="30">
        <f t="shared" si="147"/>
        <v>10</v>
      </c>
      <c r="X1399" s="30">
        <f t="shared" si="148"/>
        <v>10</v>
      </c>
      <c r="Y1399" s="30">
        <f t="shared" si="149"/>
        <v>20</v>
      </c>
      <c r="Z1399" s="30">
        <f t="shared" si="150"/>
        <v>557.6</v>
      </c>
      <c r="AA1399" s="30">
        <f t="shared" si="151"/>
        <v>557.6</v>
      </c>
      <c r="AB1399" s="30">
        <f t="shared" si="152"/>
        <v>0.4</v>
      </c>
    </row>
    <row r="1400" spans="22:28" x14ac:dyDescent="0.3">
      <c r="V1400" s="30">
        <v>1395</v>
      </c>
      <c r="W1400" s="30">
        <f t="shared" si="147"/>
        <v>10</v>
      </c>
      <c r="X1400" s="30">
        <f t="shared" si="148"/>
        <v>10</v>
      </c>
      <c r="Y1400" s="30">
        <f t="shared" si="149"/>
        <v>20</v>
      </c>
      <c r="Z1400" s="30">
        <f t="shared" si="150"/>
        <v>558</v>
      </c>
      <c r="AA1400" s="30">
        <f t="shared" si="151"/>
        <v>558</v>
      </c>
      <c r="AB1400" s="30">
        <f t="shared" si="152"/>
        <v>0.4</v>
      </c>
    </row>
    <row r="1401" spans="22:28" x14ac:dyDescent="0.3">
      <c r="V1401" s="30">
        <v>1396</v>
      </c>
      <c r="W1401" s="30">
        <f t="shared" si="147"/>
        <v>10</v>
      </c>
      <c r="X1401" s="30">
        <f t="shared" si="148"/>
        <v>10</v>
      </c>
      <c r="Y1401" s="30">
        <f t="shared" si="149"/>
        <v>20</v>
      </c>
      <c r="Z1401" s="30">
        <f t="shared" si="150"/>
        <v>558.4</v>
      </c>
      <c r="AA1401" s="30">
        <f t="shared" si="151"/>
        <v>558.4</v>
      </c>
      <c r="AB1401" s="30">
        <f t="shared" si="152"/>
        <v>0.4</v>
      </c>
    </row>
    <row r="1402" spans="22:28" x14ac:dyDescent="0.3">
      <c r="V1402" s="30">
        <v>1397</v>
      </c>
      <c r="W1402" s="30">
        <f t="shared" si="147"/>
        <v>10</v>
      </c>
      <c r="X1402" s="30">
        <f t="shared" si="148"/>
        <v>10</v>
      </c>
      <c r="Y1402" s="30">
        <f t="shared" si="149"/>
        <v>20</v>
      </c>
      <c r="Z1402" s="30">
        <f t="shared" si="150"/>
        <v>558.80000000000007</v>
      </c>
      <c r="AA1402" s="30">
        <f t="shared" si="151"/>
        <v>558.80000000000007</v>
      </c>
      <c r="AB1402" s="30">
        <f t="shared" si="152"/>
        <v>0.4</v>
      </c>
    </row>
    <row r="1403" spans="22:28" x14ac:dyDescent="0.3">
      <c r="V1403" s="30">
        <v>1398</v>
      </c>
      <c r="W1403" s="30">
        <f t="shared" si="147"/>
        <v>10</v>
      </c>
      <c r="X1403" s="30">
        <f t="shared" si="148"/>
        <v>10</v>
      </c>
      <c r="Y1403" s="30">
        <f t="shared" si="149"/>
        <v>20</v>
      </c>
      <c r="Z1403" s="30">
        <f t="shared" si="150"/>
        <v>559.20000000000005</v>
      </c>
      <c r="AA1403" s="30">
        <f t="shared" si="151"/>
        <v>559.20000000000005</v>
      </c>
      <c r="AB1403" s="30">
        <f t="shared" si="152"/>
        <v>0.4</v>
      </c>
    </row>
    <row r="1404" spans="22:28" x14ac:dyDescent="0.3">
      <c r="V1404" s="30">
        <v>1399</v>
      </c>
      <c r="W1404" s="30">
        <f t="shared" si="147"/>
        <v>10</v>
      </c>
      <c r="X1404" s="30">
        <f t="shared" si="148"/>
        <v>10</v>
      </c>
      <c r="Y1404" s="30">
        <f t="shared" si="149"/>
        <v>20</v>
      </c>
      <c r="Z1404" s="30">
        <f t="shared" si="150"/>
        <v>559.6</v>
      </c>
      <c r="AA1404" s="30">
        <f t="shared" si="151"/>
        <v>559.6</v>
      </c>
      <c r="AB1404" s="30">
        <f t="shared" si="152"/>
        <v>0.4</v>
      </c>
    </row>
    <row r="1405" spans="22:28" x14ac:dyDescent="0.3">
      <c r="V1405" s="30">
        <v>1400</v>
      </c>
      <c r="W1405" s="30">
        <f t="shared" si="147"/>
        <v>10</v>
      </c>
      <c r="X1405" s="30">
        <f t="shared" si="148"/>
        <v>10</v>
      </c>
      <c r="Y1405" s="30">
        <f t="shared" si="149"/>
        <v>20</v>
      </c>
      <c r="Z1405" s="30">
        <f t="shared" si="150"/>
        <v>560</v>
      </c>
      <c r="AA1405" s="30">
        <f t="shared" si="151"/>
        <v>560</v>
      </c>
      <c r="AB1405" s="30">
        <f t="shared" si="152"/>
        <v>0.4</v>
      </c>
    </row>
    <row r="1406" spans="22:28" x14ac:dyDescent="0.3">
      <c r="V1406" s="30">
        <v>1401</v>
      </c>
      <c r="W1406" s="30">
        <f t="shared" si="147"/>
        <v>10</v>
      </c>
      <c r="X1406" s="30">
        <f t="shared" si="148"/>
        <v>10</v>
      </c>
      <c r="Y1406" s="30">
        <f t="shared" si="149"/>
        <v>20</v>
      </c>
      <c r="Z1406" s="30">
        <f t="shared" si="150"/>
        <v>560.4</v>
      </c>
      <c r="AA1406" s="30">
        <f t="shared" si="151"/>
        <v>560.4</v>
      </c>
      <c r="AB1406" s="30">
        <f t="shared" si="152"/>
        <v>0.4</v>
      </c>
    </row>
    <row r="1407" spans="22:28" x14ac:dyDescent="0.3">
      <c r="V1407" s="30">
        <v>1402</v>
      </c>
      <c r="W1407" s="30">
        <f t="shared" si="147"/>
        <v>10</v>
      </c>
      <c r="X1407" s="30">
        <f t="shared" si="148"/>
        <v>10</v>
      </c>
      <c r="Y1407" s="30">
        <f t="shared" si="149"/>
        <v>20</v>
      </c>
      <c r="Z1407" s="30">
        <f t="shared" si="150"/>
        <v>560.80000000000007</v>
      </c>
      <c r="AA1407" s="30">
        <f t="shared" si="151"/>
        <v>560.80000000000007</v>
      </c>
      <c r="AB1407" s="30">
        <f t="shared" si="152"/>
        <v>0.4</v>
      </c>
    </row>
    <row r="1408" spans="22:28" x14ac:dyDescent="0.3">
      <c r="V1408" s="30">
        <v>1403</v>
      </c>
      <c r="W1408" s="30">
        <f t="shared" si="147"/>
        <v>10</v>
      </c>
      <c r="X1408" s="30">
        <f t="shared" si="148"/>
        <v>10</v>
      </c>
      <c r="Y1408" s="30">
        <f t="shared" si="149"/>
        <v>20</v>
      </c>
      <c r="Z1408" s="30">
        <f t="shared" si="150"/>
        <v>561.20000000000005</v>
      </c>
      <c r="AA1408" s="30">
        <f t="shared" si="151"/>
        <v>561.20000000000005</v>
      </c>
      <c r="AB1408" s="30">
        <f t="shared" si="152"/>
        <v>0.4</v>
      </c>
    </row>
    <row r="1409" spans="22:28" x14ac:dyDescent="0.3">
      <c r="V1409" s="30">
        <v>1404</v>
      </c>
      <c r="W1409" s="30">
        <f t="shared" si="147"/>
        <v>10</v>
      </c>
      <c r="X1409" s="30">
        <f t="shared" si="148"/>
        <v>10</v>
      </c>
      <c r="Y1409" s="30">
        <f t="shared" si="149"/>
        <v>20</v>
      </c>
      <c r="Z1409" s="30">
        <f t="shared" si="150"/>
        <v>561.6</v>
      </c>
      <c r="AA1409" s="30">
        <f t="shared" si="151"/>
        <v>561.6</v>
      </c>
      <c r="AB1409" s="30">
        <f t="shared" si="152"/>
        <v>0.4</v>
      </c>
    </row>
    <row r="1410" spans="22:28" x14ac:dyDescent="0.3">
      <c r="V1410" s="30">
        <v>1405</v>
      </c>
      <c r="W1410" s="30">
        <f t="shared" si="147"/>
        <v>10</v>
      </c>
      <c r="X1410" s="30">
        <f t="shared" si="148"/>
        <v>10</v>
      </c>
      <c r="Y1410" s="30">
        <f t="shared" si="149"/>
        <v>20</v>
      </c>
      <c r="Z1410" s="30">
        <f t="shared" si="150"/>
        <v>562</v>
      </c>
      <c r="AA1410" s="30">
        <f t="shared" si="151"/>
        <v>562</v>
      </c>
      <c r="AB1410" s="30">
        <f t="shared" si="152"/>
        <v>0.4</v>
      </c>
    </row>
    <row r="1411" spans="22:28" x14ac:dyDescent="0.3">
      <c r="V1411" s="30">
        <v>1406</v>
      </c>
      <c r="W1411" s="30">
        <f t="shared" si="147"/>
        <v>10</v>
      </c>
      <c r="X1411" s="30">
        <f t="shared" si="148"/>
        <v>10</v>
      </c>
      <c r="Y1411" s="30">
        <f t="shared" si="149"/>
        <v>20</v>
      </c>
      <c r="Z1411" s="30">
        <f t="shared" si="150"/>
        <v>562.4</v>
      </c>
      <c r="AA1411" s="30">
        <f t="shared" si="151"/>
        <v>562.4</v>
      </c>
      <c r="AB1411" s="30">
        <f t="shared" si="152"/>
        <v>0.4</v>
      </c>
    </row>
    <row r="1412" spans="22:28" x14ac:dyDescent="0.3">
      <c r="V1412" s="30">
        <v>1407</v>
      </c>
      <c r="W1412" s="30">
        <f t="shared" si="147"/>
        <v>10</v>
      </c>
      <c r="X1412" s="30">
        <f t="shared" si="148"/>
        <v>10</v>
      </c>
      <c r="Y1412" s="30">
        <f t="shared" si="149"/>
        <v>20</v>
      </c>
      <c r="Z1412" s="30">
        <f t="shared" si="150"/>
        <v>562.80000000000007</v>
      </c>
      <c r="AA1412" s="30">
        <f t="shared" si="151"/>
        <v>562.80000000000007</v>
      </c>
      <c r="AB1412" s="30">
        <f t="shared" si="152"/>
        <v>0.4</v>
      </c>
    </row>
    <row r="1413" spans="22:28" x14ac:dyDescent="0.3">
      <c r="V1413" s="30">
        <v>1408</v>
      </c>
      <c r="W1413" s="30">
        <f t="shared" si="147"/>
        <v>10</v>
      </c>
      <c r="X1413" s="30">
        <f t="shared" si="148"/>
        <v>10</v>
      </c>
      <c r="Y1413" s="30">
        <f t="shared" si="149"/>
        <v>20</v>
      </c>
      <c r="Z1413" s="30">
        <f t="shared" si="150"/>
        <v>563.20000000000005</v>
      </c>
      <c r="AA1413" s="30">
        <f t="shared" si="151"/>
        <v>563.20000000000005</v>
      </c>
      <c r="AB1413" s="30">
        <f t="shared" si="152"/>
        <v>0.4</v>
      </c>
    </row>
    <row r="1414" spans="22:28" x14ac:dyDescent="0.3">
      <c r="V1414" s="30">
        <v>1409</v>
      </c>
      <c r="W1414" s="30">
        <f t="shared" si="147"/>
        <v>10</v>
      </c>
      <c r="X1414" s="30">
        <f t="shared" si="148"/>
        <v>10</v>
      </c>
      <c r="Y1414" s="30">
        <f t="shared" si="149"/>
        <v>20</v>
      </c>
      <c r="Z1414" s="30">
        <f t="shared" si="150"/>
        <v>563.6</v>
      </c>
      <c r="AA1414" s="30">
        <f t="shared" si="151"/>
        <v>563.6</v>
      </c>
      <c r="AB1414" s="30">
        <f t="shared" si="152"/>
        <v>0.4</v>
      </c>
    </row>
    <row r="1415" spans="22:28" x14ac:dyDescent="0.3">
      <c r="V1415" s="30">
        <v>1410</v>
      </c>
      <c r="W1415" s="30">
        <f t="shared" si="147"/>
        <v>10</v>
      </c>
      <c r="X1415" s="30">
        <f t="shared" si="148"/>
        <v>10</v>
      </c>
      <c r="Y1415" s="30">
        <f t="shared" si="149"/>
        <v>20</v>
      </c>
      <c r="Z1415" s="30">
        <f t="shared" si="150"/>
        <v>564</v>
      </c>
      <c r="AA1415" s="30">
        <f t="shared" si="151"/>
        <v>564</v>
      </c>
      <c r="AB1415" s="30">
        <f t="shared" si="152"/>
        <v>0.4</v>
      </c>
    </row>
    <row r="1416" spans="22:28" x14ac:dyDescent="0.3">
      <c r="V1416" s="30">
        <v>1411</v>
      </c>
      <c r="W1416" s="30">
        <f t="shared" si="147"/>
        <v>10</v>
      </c>
      <c r="X1416" s="30">
        <f t="shared" si="148"/>
        <v>10</v>
      </c>
      <c r="Y1416" s="30">
        <f t="shared" si="149"/>
        <v>20</v>
      </c>
      <c r="Z1416" s="30">
        <f t="shared" si="150"/>
        <v>564.4</v>
      </c>
      <c r="AA1416" s="30">
        <f t="shared" si="151"/>
        <v>564.4</v>
      </c>
      <c r="AB1416" s="30">
        <f t="shared" si="152"/>
        <v>0.4</v>
      </c>
    </row>
    <row r="1417" spans="22:28" x14ac:dyDescent="0.3">
      <c r="V1417" s="30">
        <v>1412</v>
      </c>
      <c r="W1417" s="30">
        <f t="shared" si="147"/>
        <v>10</v>
      </c>
      <c r="X1417" s="30">
        <f t="shared" si="148"/>
        <v>10</v>
      </c>
      <c r="Y1417" s="30">
        <f t="shared" si="149"/>
        <v>20</v>
      </c>
      <c r="Z1417" s="30">
        <f t="shared" si="150"/>
        <v>564.80000000000007</v>
      </c>
      <c r="AA1417" s="30">
        <f t="shared" si="151"/>
        <v>564.80000000000007</v>
      </c>
      <c r="AB1417" s="30">
        <f t="shared" si="152"/>
        <v>0.4</v>
      </c>
    </row>
    <row r="1418" spans="22:28" x14ac:dyDescent="0.3">
      <c r="V1418" s="30">
        <v>1413</v>
      </c>
      <c r="W1418" s="30">
        <f t="shared" si="147"/>
        <v>10</v>
      </c>
      <c r="X1418" s="30">
        <f t="shared" si="148"/>
        <v>10</v>
      </c>
      <c r="Y1418" s="30">
        <f t="shared" si="149"/>
        <v>20</v>
      </c>
      <c r="Z1418" s="30">
        <f t="shared" si="150"/>
        <v>565.20000000000005</v>
      </c>
      <c r="AA1418" s="30">
        <f t="shared" si="151"/>
        <v>565.20000000000005</v>
      </c>
      <c r="AB1418" s="30">
        <f t="shared" si="152"/>
        <v>0.4</v>
      </c>
    </row>
    <row r="1419" spans="22:28" x14ac:dyDescent="0.3">
      <c r="V1419" s="30">
        <v>1414</v>
      </c>
      <c r="W1419" s="30">
        <f t="shared" si="147"/>
        <v>10</v>
      </c>
      <c r="X1419" s="30">
        <f t="shared" si="148"/>
        <v>10</v>
      </c>
      <c r="Y1419" s="30">
        <f t="shared" si="149"/>
        <v>20</v>
      </c>
      <c r="Z1419" s="30">
        <f t="shared" si="150"/>
        <v>565.6</v>
      </c>
      <c r="AA1419" s="30">
        <f t="shared" si="151"/>
        <v>565.6</v>
      </c>
      <c r="AB1419" s="30">
        <f t="shared" si="152"/>
        <v>0.4</v>
      </c>
    </row>
    <row r="1420" spans="22:28" x14ac:dyDescent="0.3">
      <c r="V1420" s="30">
        <v>1415</v>
      </c>
      <c r="W1420" s="30">
        <f t="shared" si="147"/>
        <v>10</v>
      </c>
      <c r="X1420" s="30">
        <f t="shared" si="148"/>
        <v>10</v>
      </c>
      <c r="Y1420" s="30">
        <f t="shared" si="149"/>
        <v>20</v>
      </c>
      <c r="Z1420" s="30">
        <f t="shared" si="150"/>
        <v>566</v>
      </c>
      <c r="AA1420" s="30">
        <f t="shared" si="151"/>
        <v>566</v>
      </c>
      <c r="AB1420" s="30">
        <f t="shared" si="152"/>
        <v>0.4</v>
      </c>
    </row>
    <row r="1421" spans="22:28" x14ac:dyDescent="0.3">
      <c r="V1421" s="30">
        <v>1416</v>
      </c>
      <c r="W1421" s="30">
        <f t="shared" si="147"/>
        <v>10</v>
      </c>
      <c r="X1421" s="30">
        <f t="shared" si="148"/>
        <v>10</v>
      </c>
      <c r="Y1421" s="30">
        <f t="shared" si="149"/>
        <v>20</v>
      </c>
      <c r="Z1421" s="30">
        <f t="shared" si="150"/>
        <v>566.4</v>
      </c>
      <c r="AA1421" s="30">
        <f t="shared" si="151"/>
        <v>566.4</v>
      </c>
      <c r="AB1421" s="30">
        <f t="shared" si="152"/>
        <v>0.4</v>
      </c>
    </row>
    <row r="1422" spans="22:28" x14ac:dyDescent="0.3">
      <c r="V1422" s="30">
        <v>1417</v>
      </c>
      <c r="W1422" s="30">
        <f t="shared" si="147"/>
        <v>10</v>
      </c>
      <c r="X1422" s="30">
        <f t="shared" si="148"/>
        <v>10</v>
      </c>
      <c r="Y1422" s="30">
        <f t="shared" si="149"/>
        <v>20</v>
      </c>
      <c r="Z1422" s="30">
        <f t="shared" si="150"/>
        <v>566.80000000000007</v>
      </c>
      <c r="AA1422" s="30">
        <f t="shared" si="151"/>
        <v>566.80000000000007</v>
      </c>
      <c r="AB1422" s="30">
        <f t="shared" si="152"/>
        <v>0.4</v>
      </c>
    </row>
    <row r="1423" spans="22:28" x14ac:dyDescent="0.3">
      <c r="V1423" s="30">
        <v>1418</v>
      </c>
      <c r="W1423" s="30">
        <f t="shared" si="147"/>
        <v>10</v>
      </c>
      <c r="X1423" s="30">
        <f t="shared" si="148"/>
        <v>10</v>
      </c>
      <c r="Y1423" s="30">
        <f t="shared" si="149"/>
        <v>20</v>
      </c>
      <c r="Z1423" s="30">
        <f t="shared" si="150"/>
        <v>567.20000000000005</v>
      </c>
      <c r="AA1423" s="30">
        <f t="shared" si="151"/>
        <v>567.20000000000005</v>
      </c>
      <c r="AB1423" s="30">
        <f t="shared" si="152"/>
        <v>0.4</v>
      </c>
    </row>
    <row r="1424" spans="22:28" x14ac:dyDescent="0.3">
      <c r="V1424" s="30">
        <v>1419</v>
      </c>
      <c r="W1424" s="30">
        <f t="shared" si="147"/>
        <v>10</v>
      </c>
      <c r="X1424" s="30">
        <f t="shared" si="148"/>
        <v>10</v>
      </c>
      <c r="Y1424" s="30">
        <f t="shared" si="149"/>
        <v>20</v>
      </c>
      <c r="Z1424" s="30">
        <f t="shared" si="150"/>
        <v>567.6</v>
      </c>
      <c r="AA1424" s="30">
        <f t="shared" si="151"/>
        <v>567.6</v>
      </c>
      <c r="AB1424" s="30">
        <f t="shared" si="152"/>
        <v>0.4</v>
      </c>
    </row>
    <row r="1425" spans="22:28" x14ac:dyDescent="0.3">
      <c r="V1425" s="30">
        <v>1420</v>
      </c>
      <c r="W1425" s="30">
        <f t="shared" si="147"/>
        <v>10</v>
      </c>
      <c r="X1425" s="30">
        <f t="shared" si="148"/>
        <v>10</v>
      </c>
      <c r="Y1425" s="30">
        <f t="shared" si="149"/>
        <v>20</v>
      </c>
      <c r="Z1425" s="30">
        <f t="shared" si="150"/>
        <v>568</v>
      </c>
      <c r="AA1425" s="30">
        <f t="shared" si="151"/>
        <v>568</v>
      </c>
      <c r="AB1425" s="30">
        <f t="shared" si="152"/>
        <v>0.4</v>
      </c>
    </row>
    <row r="1426" spans="22:28" x14ac:dyDescent="0.3">
      <c r="V1426" s="30">
        <v>1421</v>
      </c>
      <c r="W1426" s="30">
        <f t="shared" si="147"/>
        <v>10</v>
      </c>
      <c r="X1426" s="30">
        <f t="shared" si="148"/>
        <v>10</v>
      </c>
      <c r="Y1426" s="30">
        <f t="shared" si="149"/>
        <v>20</v>
      </c>
      <c r="Z1426" s="30">
        <f t="shared" si="150"/>
        <v>568.4</v>
      </c>
      <c r="AA1426" s="30">
        <f t="shared" si="151"/>
        <v>568.4</v>
      </c>
      <c r="AB1426" s="30">
        <f t="shared" si="152"/>
        <v>0.4</v>
      </c>
    </row>
    <row r="1427" spans="22:28" x14ac:dyDescent="0.3">
      <c r="V1427" s="30">
        <v>1422</v>
      </c>
      <c r="W1427" s="30">
        <f t="shared" si="147"/>
        <v>10</v>
      </c>
      <c r="X1427" s="30">
        <f t="shared" si="148"/>
        <v>10</v>
      </c>
      <c r="Y1427" s="30">
        <f t="shared" si="149"/>
        <v>20</v>
      </c>
      <c r="Z1427" s="30">
        <f t="shared" si="150"/>
        <v>568.80000000000007</v>
      </c>
      <c r="AA1427" s="30">
        <f t="shared" si="151"/>
        <v>568.80000000000007</v>
      </c>
      <c r="AB1427" s="30">
        <f t="shared" si="152"/>
        <v>0.4</v>
      </c>
    </row>
    <row r="1428" spans="22:28" x14ac:dyDescent="0.3">
      <c r="V1428" s="30">
        <v>1423</v>
      </c>
      <c r="W1428" s="30">
        <f t="shared" si="147"/>
        <v>10</v>
      </c>
      <c r="X1428" s="30">
        <f t="shared" si="148"/>
        <v>10</v>
      </c>
      <c r="Y1428" s="30">
        <f t="shared" si="149"/>
        <v>20</v>
      </c>
      <c r="Z1428" s="30">
        <f t="shared" si="150"/>
        <v>569.20000000000005</v>
      </c>
      <c r="AA1428" s="30">
        <f t="shared" si="151"/>
        <v>569.20000000000005</v>
      </c>
      <c r="AB1428" s="30">
        <f t="shared" si="152"/>
        <v>0.4</v>
      </c>
    </row>
    <row r="1429" spans="22:28" x14ac:dyDescent="0.3">
      <c r="V1429" s="30">
        <v>1424</v>
      </c>
      <c r="W1429" s="30">
        <f t="shared" si="147"/>
        <v>10</v>
      </c>
      <c r="X1429" s="30">
        <f t="shared" si="148"/>
        <v>10</v>
      </c>
      <c r="Y1429" s="30">
        <f t="shared" si="149"/>
        <v>20</v>
      </c>
      <c r="Z1429" s="30">
        <f t="shared" si="150"/>
        <v>569.6</v>
      </c>
      <c r="AA1429" s="30">
        <f t="shared" si="151"/>
        <v>569.6</v>
      </c>
      <c r="AB1429" s="30">
        <f t="shared" si="152"/>
        <v>0.4</v>
      </c>
    </row>
    <row r="1430" spans="22:28" x14ac:dyDescent="0.3">
      <c r="V1430" s="30">
        <v>1425</v>
      </c>
      <c r="W1430" s="30">
        <f t="shared" si="147"/>
        <v>10</v>
      </c>
      <c r="X1430" s="30">
        <f t="shared" si="148"/>
        <v>10</v>
      </c>
      <c r="Y1430" s="30">
        <f t="shared" si="149"/>
        <v>20</v>
      </c>
      <c r="Z1430" s="30">
        <f t="shared" si="150"/>
        <v>570</v>
      </c>
      <c r="AA1430" s="30">
        <f t="shared" si="151"/>
        <v>570</v>
      </c>
      <c r="AB1430" s="30">
        <f t="shared" si="152"/>
        <v>0.4</v>
      </c>
    </row>
    <row r="1431" spans="22:28" x14ac:dyDescent="0.3">
      <c r="V1431" s="30">
        <v>1426</v>
      </c>
      <c r="W1431" s="30">
        <f t="shared" si="147"/>
        <v>10</v>
      </c>
      <c r="X1431" s="30">
        <f t="shared" si="148"/>
        <v>10</v>
      </c>
      <c r="Y1431" s="30">
        <f t="shared" si="149"/>
        <v>20</v>
      </c>
      <c r="Z1431" s="30">
        <f t="shared" si="150"/>
        <v>570.4</v>
      </c>
      <c r="AA1431" s="30">
        <f t="shared" si="151"/>
        <v>570.4</v>
      </c>
      <c r="AB1431" s="30">
        <f t="shared" si="152"/>
        <v>0.4</v>
      </c>
    </row>
    <row r="1432" spans="22:28" x14ac:dyDescent="0.3">
      <c r="V1432" s="30">
        <v>1427</v>
      </c>
      <c r="W1432" s="30">
        <f t="shared" si="147"/>
        <v>10</v>
      </c>
      <c r="X1432" s="30">
        <f t="shared" si="148"/>
        <v>10</v>
      </c>
      <c r="Y1432" s="30">
        <f t="shared" si="149"/>
        <v>20</v>
      </c>
      <c r="Z1432" s="30">
        <f t="shared" si="150"/>
        <v>570.80000000000007</v>
      </c>
      <c r="AA1432" s="30">
        <f t="shared" si="151"/>
        <v>570.80000000000007</v>
      </c>
      <c r="AB1432" s="30">
        <f t="shared" si="152"/>
        <v>0.4</v>
      </c>
    </row>
    <row r="1433" spans="22:28" x14ac:dyDescent="0.3">
      <c r="V1433" s="30">
        <v>1428</v>
      </c>
      <c r="W1433" s="30">
        <f t="shared" si="147"/>
        <v>10</v>
      </c>
      <c r="X1433" s="30">
        <f t="shared" si="148"/>
        <v>10</v>
      </c>
      <c r="Y1433" s="30">
        <f t="shared" si="149"/>
        <v>20</v>
      </c>
      <c r="Z1433" s="30">
        <f t="shared" si="150"/>
        <v>571.20000000000005</v>
      </c>
      <c r="AA1433" s="30">
        <f t="shared" si="151"/>
        <v>571.20000000000005</v>
      </c>
      <c r="AB1433" s="30">
        <f t="shared" si="152"/>
        <v>0.4</v>
      </c>
    </row>
    <row r="1434" spans="22:28" x14ac:dyDescent="0.3">
      <c r="V1434" s="30">
        <v>1429</v>
      </c>
      <c r="W1434" s="30">
        <f t="shared" si="147"/>
        <v>10</v>
      </c>
      <c r="X1434" s="30">
        <f t="shared" si="148"/>
        <v>10</v>
      </c>
      <c r="Y1434" s="30">
        <f t="shared" si="149"/>
        <v>20</v>
      </c>
      <c r="Z1434" s="30">
        <f t="shared" si="150"/>
        <v>571.6</v>
      </c>
      <c r="AA1434" s="30">
        <f t="shared" si="151"/>
        <v>571.6</v>
      </c>
      <c r="AB1434" s="30">
        <f t="shared" si="152"/>
        <v>0.4</v>
      </c>
    </row>
    <row r="1435" spans="22:28" x14ac:dyDescent="0.3">
      <c r="V1435" s="30">
        <v>1430</v>
      </c>
      <c r="W1435" s="30">
        <f t="shared" si="147"/>
        <v>10</v>
      </c>
      <c r="X1435" s="30">
        <f t="shared" si="148"/>
        <v>10</v>
      </c>
      <c r="Y1435" s="30">
        <f t="shared" si="149"/>
        <v>20</v>
      </c>
      <c r="Z1435" s="30">
        <f t="shared" si="150"/>
        <v>572</v>
      </c>
      <c r="AA1435" s="30">
        <f t="shared" si="151"/>
        <v>572</v>
      </c>
      <c r="AB1435" s="30">
        <f t="shared" si="152"/>
        <v>0.4</v>
      </c>
    </row>
    <row r="1436" spans="22:28" x14ac:dyDescent="0.3">
      <c r="V1436" s="30">
        <v>1431</v>
      </c>
      <c r="W1436" s="30">
        <f t="shared" ref="W1436:W1499" si="153">IF(F$7="Common",0,IF(OR(V1436&lt;=F$11,F$11=""),MIN(V1436,F$10*F$5),IF(OR(V1436&lt;=F$13,F$13=""),MIN(V1436,F$12*F$5),IF(OR(V1436&lt;=F$15,F$15=""),MIN(V1436,F$14*F$5),0))))</f>
        <v>10</v>
      </c>
      <c r="X1436" s="30">
        <f t="shared" ref="X1436:X1499" si="154">IF(F$7="Participating Preferred",IF($F$9="",(V1436-W1436)*F$6,MIN(F$9*F$5-W1436,(V1436-W1436)*F$6)),0)</f>
        <v>10</v>
      </c>
      <c r="Y1436" s="30">
        <f t="shared" ref="Y1436:Y1499" si="155">W1436+X1436</f>
        <v>20</v>
      </c>
      <c r="Z1436" s="30">
        <f t="shared" ref="Z1436:Z1499" si="156">V1436*MIN(F$6*IF($F$7="common",1,F$16),1)</f>
        <v>572.4</v>
      </c>
      <c r="AA1436" s="30">
        <f t="shared" ref="AA1436:AA1499" si="157">MAX(Y1436:Z1436)</f>
        <v>572.4</v>
      </c>
      <c r="AB1436" s="30">
        <f t="shared" ref="AB1436:AB1499" si="158">ROUND((AA1436-AA1435)/(V1436-V1435),5)</f>
        <v>0.4</v>
      </c>
    </row>
    <row r="1437" spans="22:28" x14ac:dyDescent="0.3">
      <c r="V1437" s="30">
        <v>1432</v>
      </c>
      <c r="W1437" s="30">
        <f t="shared" si="153"/>
        <v>10</v>
      </c>
      <c r="X1437" s="30">
        <f t="shared" si="154"/>
        <v>10</v>
      </c>
      <c r="Y1437" s="30">
        <f t="shared" si="155"/>
        <v>20</v>
      </c>
      <c r="Z1437" s="30">
        <f t="shared" si="156"/>
        <v>572.80000000000007</v>
      </c>
      <c r="AA1437" s="30">
        <f t="shared" si="157"/>
        <v>572.80000000000007</v>
      </c>
      <c r="AB1437" s="30">
        <f t="shared" si="158"/>
        <v>0.4</v>
      </c>
    </row>
    <row r="1438" spans="22:28" x14ac:dyDescent="0.3">
      <c r="V1438" s="30">
        <v>1433</v>
      </c>
      <c r="W1438" s="30">
        <f t="shared" si="153"/>
        <v>10</v>
      </c>
      <c r="X1438" s="30">
        <f t="shared" si="154"/>
        <v>10</v>
      </c>
      <c r="Y1438" s="30">
        <f t="shared" si="155"/>
        <v>20</v>
      </c>
      <c r="Z1438" s="30">
        <f t="shared" si="156"/>
        <v>573.20000000000005</v>
      </c>
      <c r="AA1438" s="30">
        <f t="shared" si="157"/>
        <v>573.20000000000005</v>
      </c>
      <c r="AB1438" s="30">
        <f t="shared" si="158"/>
        <v>0.4</v>
      </c>
    </row>
    <row r="1439" spans="22:28" x14ac:dyDescent="0.3">
      <c r="V1439" s="30">
        <v>1434</v>
      </c>
      <c r="W1439" s="30">
        <f t="shared" si="153"/>
        <v>10</v>
      </c>
      <c r="X1439" s="30">
        <f t="shared" si="154"/>
        <v>10</v>
      </c>
      <c r="Y1439" s="30">
        <f t="shared" si="155"/>
        <v>20</v>
      </c>
      <c r="Z1439" s="30">
        <f t="shared" si="156"/>
        <v>573.6</v>
      </c>
      <c r="AA1439" s="30">
        <f t="shared" si="157"/>
        <v>573.6</v>
      </c>
      <c r="AB1439" s="30">
        <f t="shared" si="158"/>
        <v>0.4</v>
      </c>
    </row>
    <row r="1440" spans="22:28" x14ac:dyDescent="0.3">
      <c r="V1440" s="30">
        <v>1435</v>
      </c>
      <c r="W1440" s="30">
        <f t="shared" si="153"/>
        <v>10</v>
      </c>
      <c r="X1440" s="30">
        <f t="shared" si="154"/>
        <v>10</v>
      </c>
      <c r="Y1440" s="30">
        <f t="shared" si="155"/>
        <v>20</v>
      </c>
      <c r="Z1440" s="30">
        <f t="shared" si="156"/>
        <v>574</v>
      </c>
      <c r="AA1440" s="30">
        <f t="shared" si="157"/>
        <v>574</v>
      </c>
      <c r="AB1440" s="30">
        <f t="shared" si="158"/>
        <v>0.4</v>
      </c>
    </row>
    <row r="1441" spans="22:28" x14ac:dyDescent="0.3">
      <c r="V1441" s="30">
        <v>1436</v>
      </c>
      <c r="W1441" s="30">
        <f t="shared" si="153"/>
        <v>10</v>
      </c>
      <c r="X1441" s="30">
        <f t="shared" si="154"/>
        <v>10</v>
      </c>
      <c r="Y1441" s="30">
        <f t="shared" si="155"/>
        <v>20</v>
      </c>
      <c r="Z1441" s="30">
        <f t="shared" si="156"/>
        <v>574.4</v>
      </c>
      <c r="AA1441" s="30">
        <f t="shared" si="157"/>
        <v>574.4</v>
      </c>
      <c r="AB1441" s="30">
        <f t="shared" si="158"/>
        <v>0.4</v>
      </c>
    </row>
    <row r="1442" spans="22:28" x14ac:dyDescent="0.3">
      <c r="V1442" s="30">
        <v>1437</v>
      </c>
      <c r="W1442" s="30">
        <f t="shared" si="153"/>
        <v>10</v>
      </c>
      <c r="X1442" s="30">
        <f t="shared" si="154"/>
        <v>10</v>
      </c>
      <c r="Y1442" s="30">
        <f t="shared" si="155"/>
        <v>20</v>
      </c>
      <c r="Z1442" s="30">
        <f t="shared" si="156"/>
        <v>574.80000000000007</v>
      </c>
      <c r="AA1442" s="30">
        <f t="shared" si="157"/>
        <v>574.80000000000007</v>
      </c>
      <c r="AB1442" s="30">
        <f t="shared" si="158"/>
        <v>0.4</v>
      </c>
    </row>
    <row r="1443" spans="22:28" x14ac:dyDescent="0.3">
      <c r="V1443" s="30">
        <v>1438</v>
      </c>
      <c r="W1443" s="30">
        <f t="shared" si="153"/>
        <v>10</v>
      </c>
      <c r="X1443" s="30">
        <f t="shared" si="154"/>
        <v>10</v>
      </c>
      <c r="Y1443" s="30">
        <f t="shared" si="155"/>
        <v>20</v>
      </c>
      <c r="Z1443" s="30">
        <f t="shared" si="156"/>
        <v>575.20000000000005</v>
      </c>
      <c r="AA1443" s="30">
        <f t="shared" si="157"/>
        <v>575.20000000000005</v>
      </c>
      <c r="AB1443" s="30">
        <f t="shared" si="158"/>
        <v>0.4</v>
      </c>
    </row>
    <row r="1444" spans="22:28" x14ac:dyDescent="0.3">
      <c r="V1444" s="30">
        <v>1439</v>
      </c>
      <c r="W1444" s="30">
        <f t="shared" si="153"/>
        <v>10</v>
      </c>
      <c r="X1444" s="30">
        <f t="shared" si="154"/>
        <v>10</v>
      </c>
      <c r="Y1444" s="30">
        <f t="shared" si="155"/>
        <v>20</v>
      </c>
      <c r="Z1444" s="30">
        <f t="shared" si="156"/>
        <v>575.6</v>
      </c>
      <c r="AA1444" s="30">
        <f t="shared" si="157"/>
        <v>575.6</v>
      </c>
      <c r="AB1444" s="30">
        <f t="shared" si="158"/>
        <v>0.4</v>
      </c>
    </row>
    <row r="1445" spans="22:28" x14ac:dyDescent="0.3">
      <c r="V1445" s="30">
        <v>1440</v>
      </c>
      <c r="W1445" s="30">
        <f t="shared" si="153"/>
        <v>10</v>
      </c>
      <c r="X1445" s="30">
        <f t="shared" si="154"/>
        <v>10</v>
      </c>
      <c r="Y1445" s="30">
        <f t="shared" si="155"/>
        <v>20</v>
      </c>
      <c r="Z1445" s="30">
        <f t="shared" si="156"/>
        <v>576</v>
      </c>
      <c r="AA1445" s="30">
        <f t="shared" si="157"/>
        <v>576</v>
      </c>
      <c r="AB1445" s="30">
        <f t="shared" si="158"/>
        <v>0.4</v>
      </c>
    </row>
    <row r="1446" spans="22:28" x14ac:dyDescent="0.3">
      <c r="V1446" s="30">
        <v>1441</v>
      </c>
      <c r="W1446" s="30">
        <f t="shared" si="153"/>
        <v>10</v>
      </c>
      <c r="X1446" s="30">
        <f t="shared" si="154"/>
        <v>10</v>
      </c>
      <c r="Y1446" s="30">
        <f t="shared" si="155"/>
        <v>20</v>
      </c>
      <c r="Z1446" s="30">
        <f t="shared" si="156"/>
        <v>576.4</v>
      </c>
      <c r="AA1446" s="30">
        <f t="shared" si="157"/>
        <v>576.4</v>
      </c>
      <c r="AB1446" s="30">
        <f t="shared" si="158"/>
        <v>0.4</v>
      </c>
    </row>
    <row r="1447" spans="22:28" x14ac:dyDescent="0.3">
      <c r="V1447" s="30">
        <v>1442</v>
      </c>
      <c r="W1447" s="30">
        <f t="shared" si="153"/>
        <v>10</v>
      </c>
      <c r="X1447" s="30">
        <f t="shared" si="154"/>
        <v>10</v>
      </c>
      <c r="Y1447" s="30">
        <f t="shared" si="155"/>
        <v>20</v>
      </c>
      <c r="Z1447" s="30">
        <f t="shared" si="156"/>
        <v>576.80000000000007</v>
      </c>
      <c r="AA1447" s="30">
        <f t="shared" si="157"/>
        <v>576.80000000000007</v>
      </c>
      <c r="AB1447" s="30">
        <f t="shared" si="158"/>
        <v>0.4</v>
      </c>
    </row>
    <row r="1448" spans="22:28" x14ac:dyDescent="0.3">
      <c r="V1448" s="30">
        <v>1443</v>
      </c>
      <c r="W1448" s="30">
        <f t="shared" si="153"/>
        <v>10</v>
      </c>
      <c r="X1448" s="30">
        <f t="shared" si="154"/>
        <v>10</v>
      </c>
      <c r="Y1448" s="30">
        <f t="shared" si="155"/>
        <v>20</v>
      </c>
      <c r="Z1448" s="30">
        <f t="shared" si="156"/>
        <v>577.20000000000005</v>
      </c>
      <c r="AA1448" s="30">
        <f t="shared" si="157"/>
        <v>577.20000000000005</v>
      </c>
      <c r="AB1448" s="30">
        <f t="shared" si="158"/>
        <v>0.4</v>
      </c>
    </row>
    <row r="1449" spans="22:28" x14ac:dyDescent="0.3">
      <c r="V1449" s="30">
        <v>1444</v>
      </c>
      <c r="W1449" s="30">
        <f t="shared" si="153"/>
        <v>10</v>
      </c>
      <c r="X1449" s="30">
        <f t="shared" si="154"/>
        <v>10</v>
      </c>
      <c r="Y1449" s="30">
        <f t="shared" si="155"/>
        <v>20</v>
      </c>
      <c r="Z1449" s="30">
        <f t="shared" si="156"/>
        <v>577.6</v>
      </c>
      <c r="AA1449" s="30">
        <f t="shared" si="157"/>
        <v>577.6</v>
      </c>
      <c r="AB1449" s="30">
        <f t="shared" si="158"/>
        <v>0.4</v>
      </c>
    </row>
    <row r="1450" spans="22:28" x14ac:dyDescent="0.3">
      <c r="V1450" s="30">
        <v>1445</v>
      </c>
      <c r="W1450" s="30">
        <f t="shared" si="153"/>
        <v>10</v>
      </c>
      <c r="X1450" s="30">
        <f t="shared" si="154"/>
        <v>10</v>
      </c>
      <c r="Y1450" s="30">
        <f t="shared" si="155"/>
        <v>20</v>
      </c>
      <c r="Z1450" s="30">
        <f t="shared" si="156"/>
        <v>578</v>
      </c>
      <c r="AA1450" s="30">
        <f t="shared" si="157"/>
        <v>578</v>
      </c>
      <c r="AB1450" s="30">
        <f t="shared" si="158"/>
        <v>0.4</v>
      </c>
    </row>
    <row r="1451" spans="22:28" x14ac:dyDescent="0.3">
      <c r="V1451" s="30">
        <v>1446</v>
      </c>
      <c r="W1451" s="30">
        <f t="shared" si="153"/>
        <v>10</v>
      </c>
      <c r="X1451" s="30">
        <f t="shared" si="154"/>
        <v>10</v>
      </c>
      <c r="Y1451" s="30">
        <f t="shared" si="155"/>
        <v>20</v>
      </c>
      <c r="Z1451" s="30">
        <f t="shared" si="156"/>
        <v>578.4</v>
      </c>
      <c r="AA1451" s="30">
        <f t="shared" si="157"/>
        <v>578.4</v>
      </c>
      <c r="AB1451" s="30">
        <f t="shared" si="158"/>
        <v>0.4</v>
      </c>
    </row>
    <row r="1452" spans="22:28" x14ac:dyDescent="0.3">
      <c r="V1452" s="30">
        <v>1447</v>
      </c>
      <c r="W1452" s="30">
        <f t="shared" si="153"/>
        <v>10</v>
      </c>
      <c r="X1452" s="30">
        <f t="shared" si="154"/>
        <v>10</v>
      </c>
      <c r="Y1452" s="30">
        <f t="shared" si="155"/>
        <v>20</v>
      </c>
      <c r="Z1452" s="30">
        <f t="shared" si="156"/>
        <v>578.80000000000007</v>
      </c>
      <c r="AA1452" s="30">
        <f t="shared" si="157"/>
        <v>578.80000000000007</v>
      </c>
      <c r="AB1452" s="30">
        <f t="shared" si="158"/>
        <v>0.4</v>
      </c>
    </row>
    <row r="1453" spans="22:28" x14ac:dyDescent="0.3">
      <c r="V1453" s="30">
        <v>1448</v>
      </c>
      <c r="W1453" s="30">
        <f t="shared" si="153"/>
        <v>10</v>
      </c>
      <c r="X1453" s="30">
        <f t="shared" si="154"/>
        <v>10</v>
      </c>
      <c r="Y1453" s="30">
        <f t="shared" si="155"/>
        <v>20</v>
      </c>
      <c r="Z1453" s="30">
        <f t="shared" si="156"/>
        <v>579.20000000000005</v>
      </c>
      <c r="AA1453" s="30">
        <f t="shared" si="157"/>
        <v>579.20000000000005</v>
      </c>
      <c r="AB1453" s="30">
        <f t="shared" si="158"/>
        <v>0.4</v>
      </c>
    </row>
    <row r="1454" spans="22:28" x14ac:dyDescent="0.3">
      <c r="V1454" s="30">
        <v>1449</v>
      </c>
      <c r="W1454" s="30">
        <f t="shared" si="153"/>
        <v>10</v>
      </c>
      <c r="X1454" s="30">
        <f t="shared" si="154"/>
        <v>10</v>
      </c>
      <c r="Y1454" s="30">
        <f t="shared" si="155"/>
        <v>20</v>
      </c>
      <c r="Z1454" s="30">
        <f t="shared" si="156"/>
        <v>579.6</v>
      </c>
      <c r="AA1454" s="30">
        <f t="shared" si="157"/>
        <v>579.6</v>
      </c>
      <c r="AB1454" s="30">
        <f t="shared" si="158"/>
        <v>0.4</v>
      </c>
    </row>
    <row r="1455" spans="22:28" x14ac:dyDescent="0.3">
      <c r="V1455" s="30">
        <v>1450</v>
      </c>
      <c r="W1455" s="30">
        <f t="shared" si="153"/>
        <v>10</v>
      </c>
      <c r="X1455" s="30">
        <f t="shared" si="154"/>
        <v>10</v>
      </c>
      <c r="Y1455" s="30">
        <f t="shared" si="155"/>
        <v>20</v>
      </c>
      <c r="Z1455" s="30">
        <f t="shared" si="156"/>
        <v>580</v>
      </c>
      <c r="AA1455" s="30">
        <f t="shared" si="157"/>
        <v>580</v>
      </c>
      <c r="AB1455" s="30">
        <f t="shared" si="158"/>
        <v>0.4</v>
      </c>
    </row>
    <row r="1456" spans="22:28" x14ac:dyDescent="0.3">
      <c r="V1456" s="30">
        <v>1451</v>
      </c>
      <c r="W1456" s="30">
        <f t="shared" si="153"/>
        <v>10</v>
      </c>
      <c r="X1456" s="30">
        <f t="shared" si="154"/>
        <v>10</v>
      </c>
      <c r="Y1456" s="30">
        <f t="shared" si="155"/>
        <v>20</v>
      </c>
      <c r="Z1456" s="30">
        <f t="shared" si="156"/>
        <v>580.4</v>
      </c>
      <c r="AA1456" s="30">
        <f t="shared" si="157"/>
        <v>580.4</v>
      </c>
      <c r="AB1456" s="30">
        <f t="shared" si="158"/>
        <v>0.4</v>
      </c>
    </row>
    <row r="1457" spans="22:28" x14ac:dyDescent="0.3">
      <c r="V1457" s="30">
        <v>1452</v>
      </c>
      <c r="W1457" s="30">
        <f t="shared" si="153"/>
        <v>10</v>
      </c>
      <c r="X1457" s="30">
        <f t="shared" si="154"/>
        <v>10</v>
      </c>
      <c r="Y1457" s="30">
        <f t="shared" si="155"/>
        <v>20</v>
      </c>
      <c r="Z1457" s="30">
        <f t="shared" si="156"/>
        <v>580.80000000000007</v>
      </c>
      <c r="AA1457" s="30">
        <f t="shared" si="157"/>
        <v>580.80000000000007</v>
      </c>
      <c r="AB1457" s="30">
        <f t="shared" si="158"/>
        <v>0.4</v>
      </c>
    </row>
    <row r="1458" spans="22:28" x14ac:dyDescent="0.3">
      <c r="V1458" s="30">
        <v>1453</v>
      </c>
      <c r="W1458" s="30">
        <f t="shared" si="153"/>
        <v>10</v>
      </c>
      <c r="X1458" s="30">
        <f t="shared" si="154"/>
        <v>10</v>
      </c>
      <c r="Y1458" s="30">
        <f t="shared" si="155"/>
        <v>20</v>
      </c>
      <c r="Z1458" s="30">
        <f t="shared" si="156"/>
        <v>581.20000000000005</v>
      </c>
      <c r="AA1458" s="30">
        <f t="shared" si="157"/>
        <v>581.20000000000005</v>
      </c>
      <c r="AB1458" s="30">
        <f t="shared" si="158"/>
        <v>0.4</v>
      </c>
    </row>
    <row r="1459" spans="22:28" x14ac:dyDescent="0.3">
      <c r="V1459" s="30">
        <v>1454</v>
      </c>
      <c r="W1459" s="30">
        <f t="shared" si="153"/>
        <v>10</v>
      </c>
      <c r="X1459" s="30">
        <f t="shared" si="154"/>
        <v>10</v>
      </c>
      <c r="Y1459" s="30">
        <f t="shared" si="155"/>
        <v>20</v>
      </c>
      <c r="Z1459" s="30">
        <f t="shared" si="156"/>
        <v>581.6</v>
      </c>
      <c r="AA1459" s="30">
        <f t="shared" si="157"/>
        <v>581.6</v>
      </c>
      <c r="AB1459" s="30">
        <f t="shared" si="158"/>
        <v>0.4</v>
      </c>
    </row>
    <row r="1460" spans="22:28" x14ac:dyDescent="0.3">
      <c r="V1460" s="30">
        <v>1455</v>
      </c>
      <c r="W1460" s="30">
        <f t="shared" si="153"/>
        <v>10</v>
      </c>
      <c r="X1460" s="30">
        <f t="shared" si="154"/>
        <v>10</v>
      </c>
      <c r="Y1460" s="30">
        <f t="shared" si="155"/>
        <v>20</v>
      </c>
      <c r="Z1460" s="30">
        <f t="shared" si="156"/>
        <v>582</v>
      </c>
      <c r="AA1460" s="30">
        <f t="shared" si="157"/>
        <v>582</v>
      </c>
      <c r="AB1460" s="30">
        <f t="shared" si="158"/>
        <v>0.4</v>
      </c>
    </row>
    <row r="1461" spans="22:28" x14ac:dyDescent="0.3">
      <c r="V1461" s="30">
        <v>1456</v>
      </c>
      <c r="W1461" s="30">
        <f t="shared" si="153"/>
        <v>10</v>
      </c>
      <c r="X1461" s="30">
        <f t="shared" si="154"/>
        <v>10</v>
      </c>
      <c r="Y1461" s="30">
        <f t="shared" si="155"/>
        <v>20</v>
      </c>
      <c r="Z1461" s="30">
        <f t="shared" si="156"/>
        <v>582.4</v>
      </c>
      <c r="AA1461" s="30">
        <f t="shared" si="157"/>
        <v>582.4</v>
      </c>
      <c r="AB1461" s="30">
        <f t="shared" si="158"/>
        <v>0.4</v>
      </c>
    </row>
    <row r="1462" spans="22:28" x14ac:dyDescent="0.3">
      <c r="V1462" s="30">
        <v>1457</v>
      </c>
      <c r="W1462" s="30">
        <f t="shared" si="153"/>
        <v>10</v>
      </c>
      <c r="X1462" s="30">
        <f t="shared" si="154"/>
        <v>10</v>
      </c>
      <c r="Y1462" s="30">
        <f t="shared" si="155"/>
        <v>20</v>
      </c>
      <c r="Z1462" s="30">
        <f t="shared" si="156"/>
        <v>582.80000000000007</v>
      </c>
      <c r="AA1462" s="30">
        <f t="shared" si="157"/>
        <v>582.80000000000007</v>
      </c>
      <c r="AB1462" s="30">
        <f t="shared" si="158"/>
        <v>0.4</v>
      </c>
    </row>
    <row r="1463" spans="22:28" x14ac:dyDescent="0.3">
      <c r="V1463" s="30">
        <v>1458</v>
      </c>
      <c r="W1463" s="30">
        <f t="shared" si="153"/>
        <v>10</v>
      </c>
      <c r="X1463" s="30">
        <f t="shared" si="154"/>
        <v>10</v>
      </c>
      <c r="Y1463" s="30">
        <f t="shared" si="155"/>
        <v>20</v>
      </c>
      <c r="Z1463" s="30">
        <f t="shared" si="156"/>
        <v>583.20000000000005</v>
      </c>
      <c r="AA1463" s="30">
        <f t="shared" si="157"/>
        <v>583.20000000000005</v>
      </c>
      <c r="AB1463" s="30">
        <f t="shared" si="158"/>
        <v>0.4</v>
      </c>
    </row>
    <row r="1464" spans="22:28" x14ac:dyDescent="0.3">
      <c r="V1464" s="30">
        <v>1459</v>
      </c>
      <c r="W1464" s="30">
        <f t="shared" si="153"/>
        <v>10</v>
      </c>
      <c r="X1464" s="30">
        <f t="shared" si="154"/>
        <v>10</v>
      </c>
      <c r="Y1464" s="30">
        <f t="shared" si="155"/>
        <v>20</v>
      </c>
      <c r="Z1464" s="30">
        <f t="shared" si="156"/>
        <v>583.6</v>
      </c>
      <c r="AA1464" s="30">
        <f t="shared" si="157"/>
        <v>583.6</v>
      </c>
      <c r="AB1464" s="30">
        <f t="shared" si="158"/>
        <v>0.4</v>
      </c>
    </row>
    <row r="1465" spans="22:28" x14ac:dyDescent="0.3">
      <c r="V1465" s="30">
        <v>1460</v>
      </c>
      <c r="W1465" s="30">
        <f t="shared" si="153"/>
        <v>10</v>
      </c>
      <c r="X1465" s="30">
        <f t="shared" si="154"/>
        <v>10</v>
      </c>
      <c r="Y1465" s="30">
        <f t="shared" si="155"/>
        <v>20</v>
      </c>
      <c r="Z1465" s="30">
        <f t="shared" si="156"/>
        <v>584</v>
      </c>
      <c r="AA1465" s="30">
        <f t="shared" si="157"/>
        <v>584</v>
      </c>
      <c r="AB1465" s="30">
        <f t="shared" si="158"/>
        <v>0.4</v>
      </c>
    </row>
    <row r="1466" spans="22:28" x14ac:dyDescent="0.3">
      <c r="V1466" s="30">
        <v>1461</v>
      </c>
      <c r="W1466" s="30">
        <f t="shared" si="153"/>
        <v>10</v>
      </c>
      <c r="X1466" s="30">
        <f t="shared" si="154"/>
        <v>10</v>
      </c>
      <c r="Y1466" s="30">
        <f t="shared" si="155"/>
        <v>20</v>
      </c>
      <c r="Z1466" s="30">
        <f t="shared" si="156"/>
        <v>584.4</v>
      </c>
      <c r="AA1466" s="30">
        <f t="shared" si="157"/>
        <v>584.4</v>
      </c>
      <c r="AB1466" s="30">
        <f t="shared" si="158"/>
        <v>0.4</v>
      </c>
    </row>
    <row r="1467" spans="22:28" x14ac:dyDescent="0.3">
      <c r="V1467" s="30">
        <v>1462</v>
      </c>
      <c r="W1467" s="30">
        <f t="shared" si="153"/>
        <v>10</v>
      </c>
      <c r="X1467" s="30">
        <f t="shared" si="154"/>
        <v>10</v>
      </c>
      <c r="Y1467" s="30">
        <f t="shared" si="155"/>
        <v>20</v>
      </c>
      <c r="Z1467" s="30">
        <f t="shared" si="156"/>
        <v>584.80000000000007</v>
      </c>
      <c r="AA1467" s="30">
        <f t="shared" si="157"/>
        <v>584.80000000000007</v>
      </c>
      <c r="AB1467" s="30">
        <f t="shared" si="158"/>
        <v>0.4</v>
      </c>
    </row>
    <row r="1468" spans="22:28" x14ac:dyDescent="0.3">
      <c r="V1468" s="30">
        <v>1463</v>
      </c>
      <c r="W1468" s="30">
        <f t="shared" si="153"/>
        <v>10</v>
      </c>
      <c r="X1468" s="30">
        <f t="shared" si="154"/>
        <v>10</v>
      </c>
      <c r="Y1468" s="30">
        <f t="shared" si="155"/>
        <v>20</v>
      </c>
      <c r="Z1468" s="30">
        <f t="shared" si="156"/>
        <v>585.20000000000005</v>
      </c>
      <c r="AA1468" s="30">
        <f t="shared" si="157"/>
        <v>585.20000000000005</v>
      </c>
      <c r="AB1468" s="30">
        <f t="shared" si="158"/>
        <v>0.4</v>
      </c>
    </row>
    <row r="1469" spans="22:28" x14ac:dyDescent="0.3">
      <c r="V1469" s="30">
        <v>1464</v>
      </c>
      <c r="W1469" s="30">
        <f t="shared" si="153"/>
        <v>10</v>
      </c>
      <c r="X1469" s="30">
        <f t="shared" si="154"/>
        <v>10</v>
      </c>
      <c r="Y1469" s="30">
        <f t="shared" si="155"/>
        <v>20</v>
      </c>
      <c r="Z1469" s="30">
        <f t="shared" si="156"/>
        <v>585.6</v>
      </c>
      <c r="AA1469" s="30">
        <f t="shared" si="157"/>
        <v>585.6</v>
      </c>
      <c r="AB1469" s="30">
        <f t="shared" si="158"/>
        <v>0.4</v>
      </c>
    </row>
    <row r="1470" spans="22:28" x14ac:dyDescent="0.3">
      <c r="V1470" s="30">
        <v>1465</v>
      </c>
      <c r="W1470" s="30">
        <f t="shared" si="153"/>
        <v>10</v>
      </c>
      <c r="X1470" s="30">
        <f t="shared" si="154"/>
        <v>10</v>
      </c>
      <c r="Y1470" s="30">
        <f t="shared" si="155"/>
        <v>20</v>
      </c>
      <c r="Z1470" s="30">
        <f t="shared" si="156"/>
        <v>586</v>
      </c>
      <c r="AA1470" s="30">
        <f t="shared" si="157"/>
        <v>586</v>
      </c>
      <c r="AB1470" s="30">
        <f t="shared" si="158"/>
        <v>0.4</v>
      </c>
    </row>
    <row r="1471" spans="22:28" x14ac:dyDescent="0.3">
      <c r="V1471" s="30">
        <v>1466</v>
      </c>
      <c r="W1471" s="30">
        <f t="shared" si="153"/>
        <v>10</v>
      </c>
      <c r="X1471" s="30">
        <f t="shared" si="154"/>
        <v>10</v>
      </c>
      <c r="Y1471" s="30">
        <f t="shared" si="155"/>
        <v>20</v>
      </c>
      <c r="Z1471" s="30">
        <f t="shared" si="156"/>
        <v>586.4</v>
      </c>
      <c r="AA1471" s="30">
        <f t="shared" si="157"/>
        <v>586.4</v>
      </c>
      <c r="AB1471" s="30">
        <f t="shared" si="158"/>
        <v>0.4</v>
      </c>
    </row>
    <row r="1472" spans="22:28" x14ac:dyDescent="0.3">
      <c r="V1472" s="30">
        <v>1467</v>
      </c>
      <c r="W1472" s="30">
        <f t="shared" si="153"/>
        <v>10</v>
      </c>
      <c r="X1472" s="30">
        <f t="shared" si="154"/>
        <v>10</v>
      </c>
      <c r="Y1472" s="30">
        <f t="shared" si="155"/>
        <v>20</v>
      </c>
      <c r="Z1472" s="30">
        <f t="shared" si="156"/>
        <v>586.80000000000007</v>
      </c>
      <c r="AA1472" s="30">
        <f t="shared" si="157"/>
        <v>586.80000000000007</v>
      </c>
      <c r="AB1472" s="30">
        <f t="shared" si="158"/>
        <v>0.4</v>
      </c>
    </row>
    <row r="1473" spans="22:28" x14ac:dyDescent="0.3">
      <c r="V1473" s="30">
        <v>1468</v>
      </c>
      <c r="W1473" s="30">
        <f t="shared" si="153"/>
        <v>10</v>
      </c>
      <c r="X1473" s="30">
        <f t="shared" si="154"/>
        <v>10</v>
      </c>
      <c r="Y1473" s="30">
        <f t="shared" si="155"/>
        <v>20</v>
      </c>
      <c r="Z1473" s="30">
        <f t="shared" si="156"/>
        <v>587.20000000000005</v>
      </c>
      <c r="AA1473" s="30">
        <f t="shared" si="157"/>
        <v>587.20000000000005</v>
      </c>
      <c r="AB1473" s="30">
        <f t="shared" si="158"/>
        <v>0.4</v>
      </c>
    </row>
    <row r="1474" spans="22:28" x14ac:dyDescent="0.3">
      <c r="V1474" s="30">
        <v>1469</v>
      </c>
      <c r="W1474" s="30">
        <f t="shared" si="153"/>
        <v>10</v>
      </c>
      <c r="X1474" s="30">
        <f t="shared" si="154"/>
        <v>10</v>
      </c>
      <c r="Y1474" s="30">
        <f t="shared" si="155"/>
        <v>20</v>
      </c>
      <c r="Z1474" s="30">
        <f t="shared" si="156"/>
        <v>587.6</v>
      </c>
      <c r="AA1474" s="30">
        <f t="shared" si="157"/>
        <v>587.6</v>
      </c>
      <c r="AB1474" s="30">
        <f t="shared" si="158"/>
        <v>0.4</v>
      </c>
    </row>
    <row r="1475" spans="22:28" x14ac:dyDescent="0.3">
      <c r="V1475" s="30">
        <v>1470</v>
      </c>
      <c r="W1475" s="30">
        <f t="shared" si="153"/>
        <v>10</v>
      </c>
      <c r="X1475" s="30">
        <f t="shared" si="154"/>
        <v>10</v>
      </c>
      <c r="Y1475" s="30">
        <f t="shared" si="155"/>
        <v>20</v>
      </c>
      <c r="Z1475" s="30">
        <f t="shared" si="156"/>
        <v>588</v>
      </c>
      <c r="AA1475" s="30">
        <f t="shared" si="157"/>
        <v>588</v>
      </c>
      <c r="AB1475" s="30">
        <f t="shared" si="158"/>
        <v>0.4</v>
      </c>
    </row>
    <row r="1476" spans="22:28" x14ac:dyDescent="0.3">
      <c r="V1476" s="30">
        <v>1471</v>
      </c>
      <c r="W1476" s="30">
        <f t="shared" si="153"/>
        <v>10</v>
      </c>
      <c r="X1476" s="30">
        <f t="shared" si="154"/>
        <v>10</v>
      </c>
      <c r="Y1476" s="30">
        <f t="shared" si="155"/>
        <v>20</v>
      </c>
      <c r="Z1476" s="30">
        <f t="shared" si="156"/>
        <v>588.4</v>
      </c>
      <c r="AA1476" s="30">
        <f t="shared" si="157"/>
        <v>588.4</v>
      </c>
      <c r="AB1476" s="30">
        <f t="shared" si="158"/>
        <v>0.4</v>
      </c>
    </row>
    <row r="1477" spans="22:28" x14ac:dyDescent="0.3">
      <c r="V1477" s="30">
        <v>1472</v>
      </c>
      <c r="W1477" s="30">
        <f t="shared" si="153"/>
        <v>10</v>
      </c>
      <c r="X1477" s="30">
        <f t="shared" si="154"/>
        <v>10</v>
      </c>
      <c r="Y1477" s="30">
        <f t="shared" si="155"/>
        <v>20</v>
      </c>
      <c r="Z1477" s="30">
        <f t="shared" si="156"/>
        <v>588.80000000000007</v>
      </c>
      <c r="AA1477" s="30">
        <f t="shared" si="157"/>
        <v>588.80000000000007</v>
      </c>
      <c r="AB1477" s="30">
        <f t="shared" si="158"/>
        <v>0.4</v>
      </c>
    </row>
    <row r="1478" spans="22:28" x14ac:dyDescent="0.3">
      <c r="V1478" s="30">
        <v>1473</v>
      </c>
      <c r="W1478" s="30">
        <f t="shared" si="153"/>
        <v>10</v>
      </c>
      <c r="X1478" s="30">
        <f t="shared" si="154"/>
        <v>10</v>
      </c>
      <c r="Y1478" s="30">
        <f t="shared" si="155"/>
        <v>20</v>
      </c>
      <c r="Z1478" s="30">
        <f t="shared" si="156"/>
        <v>589.20000000000005</v>
      </c>
      <c r="AA1478" s="30">
        <f t="shared" si="157"/>
        <v>589.20000000000005</v>
      </c>
      <c r="AB1478" s="30">
        <f t="shared" si="158"/>
        <v>0.4</v>
      </c>
    </row>
    <row r="1479" spans="22:28" x14ac:dyDescent="0.3">
      <c r="V1479" s="30">
        <v>1474</v>
      </c>
      <c r="W1479" s="30">
        <f t="shared" si="153"/>
        <v>10</v>
      </c>
      <c r="X1479" s="30">
        <f t="shared" si="154"/>
        <v>10</v>
      </c>
      <c r="Y1479" s="30">
        <f t="shared" si="155"/>
        <v>20</v>
      </c>
      <c r="Z1479" s="30">
        <f t="shared" si="156"/>
        <v>589.6</v>
      </c>
      <c r="AA1479" s="30">
        <f t="shared" si="157"/>
        <v>589.6</v>
      </c>
      <c r="AB1479" s="30">
        <f t="shared" si="158"/>
        <v>0.4</v>
      </c>
    </row>
    <row r="1480" spans="22:28" x14ac:dyDescent="0.3">
      <c r="V1480" s="30">
        <v>1475</v>
      </c>
      <c r="W1480" s="30">
        <f t="shared" si="153"/>
        <v>10</v>
      </c>
      <c r="X1480" s="30">
        <f t="shared" si="154"/>
        <v>10</v>
      </c>
      <c r="Y1480" s="30">
        <f t="shared" si="155"/>
        <v>20</v>
      </c>
      <c r="Z1480" s="30">
        <f t="shared" si="156"/>
        <v>590</v>
      </c>
      <c r="AA1480" s="30">
        <f t="shared" si="157"/>
        <v>590</v>
      </c>
      <c r="AB1480" s="30">
        <f t="shared" si="158"/>
        <v>0.4</v>
      </c>
    </row>
    <row r="1481" spans="22:28" x14ac:dyDescent="0.3">
      <c r="V1481" s="30">
        <v>1476</v>
      </c>
      <c r="W1481" s="30">
        <f t="shared" si="153"/>
        <v>10</v>
      </c>
      <c r="X1481" s="30">
        <f t="shared" si="154"/>
        <v>10</v>
      </c>
      <c r="Y1481" s="30">
        <f t="shared" si="155"/>
        <v>20</v>
      </c>
      <c r="Z1481" s="30">
        <f t="shared" si="156"/>
        <v>590.4</v>
      </c>
      <c r="AA1481" s="30">
        <f t="shared" si="157"/>
        <v>590.4</v>
      </c>
      <c r="AB1481" s="30">
        <f t="shared" si="158"/>
        <v>0.4</v>
      </c>
    </row>
    <row r="1482" spans="22:28" x14ac:dyDescent="0.3">
      <c r="V1482" s="30">
        <v>1477</v>
      </c>
      <c r="W1482" s="30">
        <f t="shared" si="153"/>
        <v>10</v>
      </c>
      <c r="X1482" s="30">
        <f t="shared" si="154"/>
        <v>10</v>
      </c>
      <c r="Y1482" s="30">
        <f t="shared" si="155"/>
        <v>20</v>
      </c>
      <c r="Z1482" s="30">
        <f t="shared" si="156"/>
        <v>590.80000000000007</v>
      </c>
      <c r="AA1482" s="30">
        <f t="shared" si="157"/>
        <v>590.80000000000007</v>
      </c>
      <c r="AB1482" s="30">
        <f t="shared" si="158"/>
        <v>0.4</v>
      </c>
    </row>
    <row r="1483" spans="22:28" x14ac:dyDescent="0.3">
      <c r="V1483" s="30">
        <v>1478</v>
      </c>
      <c r="W1483" s="30">
        <f t="shared" si="153"/>
        <v>10</v>
      </c>
      <c r="X1483" s="30">
        <f t="shared" si="154"/>
        <v>10</v>
      </c>
      <c r="Y1483" s="30">
        <f t="shared" si="155"/>
        <v>20</v>
      </c>
      <c r="Z1483" s="30">
        <f t="shared" si="156"/>
        <v>591.20000000000005</v>
      </c>
      <c r="AA1483" s="30">
        <f t="shared" si="157"/>
        <v>591.20000000000005</v>
      </c>
      <c r="AB1483" s="30">
        <f t="shared" si="158"/>
        <v>0.4</v>
      </c>
    </row>
    <row r="1484" spans="22:28" x14ac:dyDescent="0.3">
      <c r="V1484" s="30">
        <v>1479</v>
      </c>
      <c r="W1484" s="30">
        <f t="shared" si="153"/>
        <v>10</v>
      </c>
      <c r="X1484" s="30">
        <f t="shared" si="154"/>
        <v>10</v>
      </c>
      <c r="Y1484" s="30">
        <f t="shared" si="155"/>
        <v>20</v>
      </c>
      <c r="Z1484" s="30">
        <f t="shared" si="156"/>
        <v>591.6</v>
      </c>
      <c r="AA1484" s="30">
        <f t="shared" si="157"/>
        <v>591.6</v>
      </c>
      <c r="AB1484" s="30">
        <f t="shared" si="158"/>
        <v>0.4</v>
      </c>
    </row>
    <row r="1485" spans="22:28" x14ac:dyDescent="0.3">
      <c r="V1485" s="30">
        <v>1480</v>
      </c>
      <c r="W1485" s="30">
        <f t="shared" si="153"/>
        <v>10</v>
      </c>
      <c r="X1485" s="30">
        <f t="shared" si="154"/>
        <v>10</v>
      </c>
      <c r="Y1485" s="30">
        <f t="shared" si="155"/>
        <v>20</v>
      </c>
      <c r="Z1485" s="30">
        <f t="shared" si="156"/>
        <v>592</v>
      </c>
      <c r="AA1485" s="30">
        <f t="shared" si="157"/>
        <v>592</v>
      </c>
      <c r="AB1485" s="30">
        <f t="shared" si="158"/>
        <v>0.4</v>
      </c>
    </row>
    <row r="1486" spans="22:28" x14ac:dyDescent="0.3">
      <c r="V1486" s="30">
        <v>1481</v>
      </c>
      <c r="W1486" s="30">
        <f t="shared" si="153"/>
        <v>10</v>
      </c>
      <c r="X1486" s="30">
        <f t="shared" si="154"/>
        <v>10</v>
      </c>
      <c r="Y1486" s="30">
        <f t="shared" si="155"/>
        <v>20</v>
      </c>
      <c r="Z1486" s="30">
        <f t="shared" si="156"/>
        <v>592.4</v>
      </c>
      <c r="AA1486" s="30">
        <f t="shared" si="157"/>
        <v>592.4</v>
      </c>
      <c r="AB1486" s="30">
        <f t="shared" si="158"/>
        <v>0.4</v>
      </c>
    </row>
    <row r="1487" spans="22:28" x14ac:dyDescent="0.3">
      <c r="V1487" s="30">
        <v>1482</v>
      </c>
      <c r="W1487" s="30">
        <f t="shared" si="153"/>
        <v>10</v>
      </c>
      <c r="X1487" s="30">
        <f t="shared" si="154"/>
        <v>10</v>
      </c>
      <c r="Y1487" s="30">
        <f t="shared" si="155"/>
        <v>20</v>
      </c>
      <c r="Z1487" s="30">
        <f t="shared" si="156"/>
        <v>592.80000000000007</v>
      </c>
      <c r="AA1487" s="30">
        <f t="shared" si="157"/>
        <v>592.80000000000007</v>
      </c>
      <c r="AB1487" s="30">
        <f t="shared" si="158"/>
        <v>0.4</v>
      </c>
    </row>
    <row r="1488" spans="22:28" x14ac:dyDescent="0.3">
      <c r="V1488" s="30">
        <v>1483</v>
      </c>
      <c r="W1488" s="30">
        <f t="shared" si="153"/>
        <v>10</v>
      </c>
      <c r="X1488" s="30">
        <f t="shared" si="154"/>
        <v>10</v>
      </c>
      <c r="Y1488" s="30">
        <f t="shared" si="155"/>
        <v>20</v>
      </c>
      <c r="Z1488" s="30">
        <f t="shared" si="156"/>
        <v>593.20000000000005</v>
      </c>
      <c r="AA1488" s="30">
        <f t="shared" si="157"/>
        <v>593.20000000000005</v>
      </c>
      <c r="AB1488" s="30">
        <f t="shared" si="158"/>
        <v>0.4</v>
      </c>
    </row>
    <row r="1489" spans="22:28" x14ac:dyDescent="0.3">
      <c r="V1489" s="30">
        <v>1484</v>
      </c>
      <c r="W1489" s="30">
        <f t="shared" si="153"/>
        <v>10</v>
      </c>
      <c r="X1489" s="30">
        <f t="shared" si="154"/>
        <v>10</v>
      </c>
      <c r="Y1489" s="30">
        <f t="shared" si="155"/>
        <v>20</v>
      </c>
      <c r="Z1489" s="30">
        <f t="shared" si="156"/>
        <v>593.6</v>
      </c>
      <c r="AA1489" s="30">
        <f t="shared" si="157"/>
        <v>593.6</v>
      </c>
      <c r="AB1489" s="30">
        <f t="shared" si="158"/>
        <v>0.4</v>
      </c>
    </row>
    <row r="1490" spans="22:28" x14ac:dyDescent="0.3">
      <c r="V1490" s="30">
        <v>1485</v>
      </c>
      <c r="W1490" s="30">
        <f t="shared" si="153"/>
        <v>10</v>
      </c>
      <c r="X1490" s="30">
        <f t="shared" si="154"/>
        <v>10</v>
      </c>
      <c r="Y1490" s="30">
        <f t="shared" si="155"/>
        <v>20</v>
      </c>
      <c r="Z1490" s="30">
        <f t="shared" si="156"/>
        <v>594</v>
      </c>
      <c r="AA1490" s="30">
        <f t="shared" si="157"/>
        <v>594</v>
      </c>
      <c r="AB1490" s="30">
        <f t="shared" si="158"/>
        <v>0.4</v>
      </c>
    </row>
    <row r="1491" spans="22:28" x14ac:dyDescent="0.3">
      <c r="V1491" s="30">
        <v>1486</v>
      </c>
      <c r="W1491" s="30">
        <f t="shared" si="153"/>
        <v>10</v>
      </c>
      <c r="X1491" s="30">
        <f t="shared" si="154"/>
        <v>10</v>
      </c>
      <c r="Y1491" s="30">
        <f t="shared" si="155"/>
        <v>20</v>
      </c>
      <c r="Z1491" s="30">
        <f t="shared" si="156"/>
        <v>594.4</v>
      </c>
      <c r="AA1491" s="30">
        <f t="shared" si="157"/>
        <v>594.4</v>
      </c>
      <c r="AB1491" s="30">
        <f t="shared" si="158"/>
        <v>0.4</v>
      </c>
    </row>
    <row r="1492" spans="22:28" x14ac:dyDescent="0.3">
      <c r="V1492" s="30">
        <v>1487</v>
      </c>
      <c r="W1492" s="30">
        <f t="shared" si="153"/>
        <v>10</v>
      </c>
      <c r="X1492" s="30">
        <f t="shared" si="154"/>
        <v>10</v>
      </c>
      <c r="Y1492" s="30">
        <f t="shared" si="155"/>
        <v>20</v>
      </c>
      <c r="Z1492" s="30">
        <f t="shared" si="156"/>
        <v>594.80000000000007</v>
      </c>
      <c r="AA1492" s="30">
        <f t="shared" si="157"/>
        <v>594.80000000000007</v>
      </c>
      <c r="AB1492" s="30">
        <f t="shared" si="158"/>
        <v>0.4</v>
      </c>
    </row>
    <row r="1493" spans="22:28" x14ac:dyDescent="0.3">
      <c r="V1493" s="30">
        <v>1488</v>
      </c>
      <c r="W1493" s="30">
        <f t="shared" si="153"/>
        <v>10</v>
      </c>
      <c r="X1493" s="30">
        <f t="shared" si="154"/>
        <v>10</v>
      </c>
      <c r="Y1493" s="30">
        <f t="shared" si="155"/>
        <v>20</v>
      </c>
      <c r="Z1493" s="30">
        <f t="shared" si="156"/>
        <v>595.20000000000005</v>
      </c>
      <c r="AA1493" s="30">
        <f t="shared" si="157"/>
        <v>595.20000000000005</v>
      </c>
      <c r="AB1493" s="30">
        <f t="shared" si="158"/>
        <v>0.4</v>
      </c>
    </row>
    <row r="1494" spans="22:28" x14ac:dyDescent="0.3">
      <c r="V1494" s="30">
        <v>1489</v>
      </c>
      <c r="W1494" s="30">
        <f t="shared" si="153"/>
        <v>10</v>
      </c>
      <c r="X1494" s="30">
        <f t="shared" si="154"/>
        <v>10</v>
      </c>
      <c r="Y1494" s="30">
        <f t="shared" si="155"/>
        <v>20</v>
      </c>
      <c r="Z1494" s="30">
        <f t="shared" si="156"/>
        <v>595.6</v>
      </c>
      <c r="AA1494" s="30">
        <f t="shared" si="157"/>
        <v>595.6</v>
      </c>
      <c r="AB1494" s="30">
        <f t="shared" si="158"/>
        <v>0.4</v>
      </c>
    </row>
    <row r="1495" spans="22:28" x14ac:dyDescent="0.3">
      <c r="V1495" s="30">
        <v>1490</v>
      </c>
      <c r="W1495" s="30">
        <f t="shared" si="153"/>
        <v>10</v>
      </c>
      <c r="X1495" s="30">
        <f t="shared" si="154"/>
        <v>10</v>
      </c>
      <c r="Y1495" s="30">
        <f t="shared" si="155"/>
        <v>20</v>
      </c>
      <c r="Z1495" s="30">
        <f t="shared" si="156"/>
        <v>596</v>
      </c>
      <c r="AA1495" s="30">
        <f t="shared" si="157"/>
        <v>596</v>
      </c>
      <c r="AB1495" s="30">
        <f t="shared" si="158"/>
        <v>0.4</v>
      </c>
    </row>
    <row r="1496" spans="22:28" x14ac:dyDescent="0.3">
      <c r="V1496" s="30">
        <v>1491</v>
      </c>
      <c r="W1496" s="30">
        <f t="shared" si="153"/>
        <v>10</v>
      </c>
      <c r="X1496" s="30">
        <f t="shared" si="154"/>
        <v>10</v>
      </c>
      <c r="Y1496" s="30">
        <f t="shared" si="155"/>
        <v>20</v>
      </c>
      <c r="Z1496" s="30">
        <f t="shared" si="156"/>
        <v>596.4</v>
      </c>
      <c r="AA1496" s="30">
        <f t="shared" si="157"/>
        <v>596.4</v>
      </c>
      <c r="AB1496" s="30">
        <f t="shared" si="158"/>
        <v>0.4</v>
      </c>
    </row>
    <row r="1497" spans="22:28" x14ac:dyDescent="0.3">
      <c r="V1497" s="30">
        <v>1492</v>
      </c>
      <c r="W1497" s="30">
        <f t="shared" si="153"/>
        <v>10</v>
      </c>
      <c r="X1497" s="30">
        <f t="shared" si="154"/>
        <v>10</v>
      </c>
      <c r="Y1497" s="30">
        <f t="shared" si="155"/>
        <v>20</v>
      </c>
      <c r="Z1497" s="30">
        <f t="shared" si="156"/>
        <v>596.80000000000007</v>
      </c>
      <c r="AA1497" s="30">
        <f t="shared" si="157"/>
        <v>596.80000000000007</v>
      </c>
      <c r="AB1497" s="30">
        <f t="shared" si="158"/>
        <v>0.4</v>
      </c>
    </row>
    <row r="1498" spans="22:28" x14ac:dyDescent="0.3">
      <c r="V1498" s="30">
        <v>1493</v>
      </c>
      <c r="W1498" s="30">
        <f t="shared" si="153"/>
        <v>10</v>
      </c>
      <c r="X1498" s="30">
        <f t="shared" si="154"/>
        <v>10</v>
      </c>
      <c r="Y1498" s="30">
        <f t="shared" si="155"/>
        <v>20</v>
      </c>
      <c r="Z1498" s="30">
        <f t="shared" si="156"/>
        <v>597.20000000000005</v>
      </c>
      <c r="AA1498" s="30">
        <f t="shared" si="157"/>
        <v>597.20000000000005</v>
      </c>
      <c r="AB1498" s="30">
        <f t="shared" si="158"/>
        <v>0.4</v>
      </c>
    </row>
    <row r="1499" spans="22:28" x14ac:dyDescent="0.3">
      <c r="V1499" s="30">
        <v>1494</v>
      </c>
      <c r="W1499" s="30">
        <f t="shared" si="153"/>
        <v>10</v>
      </c>
      <c r="X1499" s="30">
        <f t="shared" si="154"/>
        <v>10</v>
      </c>
      <c r="Y1499" s="30">
        <f t="shared" si="155"/>
        <v>20</v>
      </c>
      <c r="Z1499" s="30">
        <f t="shared" si="156"/>
        <v>597.6</v>
      </c>
      <c r="AA1499" s="30">
        <f t="shared" si="157"/>
        <v>597.6</v>
      </c>
      <c r="AB1499" s="30">
        <f t="shared" si="158"/>
        <v>0.4</v>
      </c>
    </row>
    <row r="1500" spans="22:28" x14ac:dyDescent="0.3">
      <c r="V1500" s="30">
        <v>1495</v>
      </c>
      <c r="W1500" s="30">
        <f t="shared" ref="W1500:W1563" si="159">IF(F$7="Common",0,IF(OR(V1500&lt;=F$11,F$11=""),MIN(V1500,F$10*F$5),IF(OR(V1500&lt;=F$13,F$13=""),MIN(V1500,F$12*F$5),IF(OR(V1500&lt;=F$15,F$15=""),MIN(V1500,F$14*F$5),0))))</f>
        <v>10</v>
      </c>
      <c r="X1500" s="30">
        <f t="shared" ref="X1500:X1563" si="160">IF(F$7="Participating Preferred",IF($F$9="",(V1500-W1500)*F$6,MIN(F$9*F$5-W1500,(V1500-W1500)*F$6)),0)</f>
        <v>10</v>
      </c>
      <c r="Y1500" s="30">
        <f t="shared" ref="Y1500:Y1563" si="161">W1500+X1500</f>
        <v>20</v>
      </c>
      <c r="Z1500" s="30">
        <f t="shared" ref="Z1500:Z1563" si="162">V1500*MIN(F$6*IF($F$7="common",1,F$16),1)</f>
        <v>598</v>
      </c>
      <c r="AA1500" s="30">
        <f t="shared" ref="AA1500:AA1563" si="163">MAX(Y1500:Z1500)</f>
        <v>598</v>
      </c>
      <c r="AB1500" s="30">
        <f t="shared" ref="AB1500:AB1563" si="164">ROUND((AA1500-AA1499)/(V1500-V1499),5)</f>
        <v>0.4</v>
      </c>
    </row>
    <row r="1501" spans="22:28" x14ac:dyDescent="0.3">
      <c r="V1501" s="30">
        <v>1496</v>
      </c>
      <c r="W1501" s="30">
        <f t="shared" si="159"/>
        <v>10</v>
      </c>
      <c r="X1501" s="30">
        <f t="shared" si="160"/>
        <v>10</v>
      </c>
      <c r="Y1501" s="30">
        <f t="shared" si="161"/>
        <v>20</v>
      </c>
      <c r="Z1501" s="30">
        <f t="shared" si="162"/>
        <v>598.4</v>
      </c>
      <c r="AA1501" s="30">
        <f t="shared" si="163"/>
        <v>598.4</v>
      </c>
      <c r="AB1501" s="30">
        <f t="shared" si="164"/>
        <v>0.4</v>
      </c>
    </row>
    <row r="1502" spans="22:28" x14ac:dyDescent="0.3">
      <c r="V1502" s="30">
        <v>1497</v>
      </c>
      <c r="W1502" s="30">
        <f t="shared" si="159"/>
        <v>10</v>
      </c>
      <c r="X1502" s="30">
        <f t="shared" si="160"/>
        <v>10</v>
      </c>
      <c r="Y1502" s="30">
        <f t="shared" si="161"/>
        <v>20</v>
      </c>
      <c r="Z1502" s="30">
        <f t="shared" si="162"/>
        <v>598.80000000000007</v>
      </c>
      <c r="AA1502" s="30">
        <f t="shared" si="163"/>
        <v>598.80000000000007</v>
      </c>
      <c r="AB1502" s="30">
        <f t="shared" si="164"/>
        <v>0.4</v>
      </c>
    </row>
    <row r="1503" spans="22:28" x14ac:dyDescent="0.3">
      <c r="V1503" s="30">
        <v>1498</v>
      </c>
      <c r="W1503" s="30">
        <f t="shared" si="159"/>
        <v>10</v>
      </c>
      <c r="X1503" s="30">
        <f t="shared" si="160"/>
        <v>10</v>
      </c>
      <c r="Y1503" s="30">
        <f t="shared" si="161"/>
        <v>20</v>
      </c>
      <c r="Z1503" s="30">
        <f t="shared" si="162"/>
        <v>599.20000000000005</v>
      </c>
      <c r="AA1503" s="30">
        <f t="shared" si="163"/>
        <v>599.20000000000005</v>
      </c>
      <c r="AB1503" s="30">
        <f t="shared" si="164"/>
        <v>0.4</v>
      </c>
    </row>
    <row r="1504" spans="22:28" x14ac:dyDescent="0.3">
      <c r="V1504" s="30">
        <v>1499</v>
      </c>
      <c r="W1504" s="30">
        <f t="shared" si="159"/>
        <v>10</v>
      </c>
      <c r="X1504" s="30">
        <f t="shared" si="160"/>
        <v>10</v>
      </c>
      <c r="Y1504" s="30">
        <f t="shared" si="161"/>
        <v>20</v>
      </c>
      <c r="Z1504" s="30">
        <f t="shared" si="162"/>
        <v>599.6</v>
      </c>
      <c r="AA1504" s="30">
        <f t="shared" si="163"/>
        <v>599.6</v>
      </c>
      <c r="AB1504" s="30">
        <f t="shared" si="164"/>
        <v>0.4</v>
      </c>
    </row>
    <row r="1505" spans="22:28" x14ac:dyDescent="0.3">
      <c r="V1505" s="30">
        <v>1500</v>
      </c>
      <c r="W1505" s="30">
        <f t="shared" si="159"/>
        <v>10</v>
      </c>
      <c r="X1505" s="30">
        <f t="shared" si="160"/>
        <v>10</v>
      </c>
      <c r="Y1505" s="30">
        <f t="shared" si="161"/>
        <v>20</v>
      </c>
      <c r="Z1505" s="30">
        <f t="shared" si="162"/>
        <v>600</v>
      </c>
      <c r="AA1505" s="30">
        <f t="shared" si="163"/>
        <v>600</v>
      </c>
      <c r="AB1505" s="30">
        <f t="shared" si="164"/>
        <v>0.4</v>
      </c>
    </row>
    <row r="1506" spans="22:28" x14ac:dyDescent="0.3">
      <c r="V1506" s="30">
        <v>1501</v>
      </c>
      <c r="W1506" s="30">
        <f t="shared" si="159"/>
        <v>10</v>
      </c>
      <c r="X1506" s="30">
        <f t="shared" si="160"/>
        <v>10</v>
      </c>
      <c r="Y1506" s="30">
        <f t="shared" si="161"/>
        <v>20</v>
      </c>
      <c r="Z1506" s="30">
        <f t="shared" si="162"/>
        <v>600.4</v>
      </c>
      <c r="AA1506" s="30">
        <f t="shared" si="163"/>
        <v>600.4</v>
      </c>
      <c r="AB1506" s="30">
        <f t="shared" si="164"/>
        <v>0.4</v>
      </c>
    </row>
    <row r="1507" spans="22:28" x14ac:dyDescent="0.3">
      <c r="V1507" s="30">
        <v>1502</v>
      </c>
      <c r="W1507" s="30">
        <f t="shared" si="159"/>
        <v>10</v>
      </c>
      <c r="X1507" s="30">
        <f t="shared" si="160"/>
        <v>10</v>
      </c>
      <c r="Y1507" s="30">
        <f t="shared" si="161"/>
        <v>20</v>
      </c>
      <c r="Z1507" s="30">
        <f t="shared" si="162"/>
        <v>600.80000000000007</v>
      </c>
      <c r="AA1507" s="30">
        <f t="shared" si="163"/>
        <v>600.80000000000007</v>
      </c>
      <c r="AB1507" s="30">
        <f t="shared" si="164"/>
        <v>0.4</v>
      </c>
    </row>
    <row r="1508" spans="22:28" x14ac:dyDescent="0.3">
      <c r="V1508" s="30">
        <v>1503</v>
      </c>
      <c r="W1508" s="30">
        <f t="shared" si="159"/>
        <v>10</v>
      </c>
      <c r="X1508" s="30">
        <f t="shared" si="160"/>
        <v>10</v>
      </c>
      <c r="Y1508" s="30">
        <f t="shared" si="161"/>
        <v>20</v>
      </c>
      <c r="Z1508" s="30">
        <f t="shared" si="162"/>
        <v>601.20000000000005</v>
      </c>
      <c r="AA1508" s="30">
        <f t="shared" si="163"/>
        <v>601.20000000000005</v>
      </c>
      <c r="AB1508" s="30">
        <f t="shared" si="164"/>
        <v>0.4</v>
      </c>
    </row>
    <row r="1509" spans="22:28" x14ac:dyDescent="0.3">
      <c r="V1509" s="30">
        <v>1504</v>
      </c>
      <c r="W1509" s="30">
        <f t="shared" si="159"/>
        <v>10</v>
      </c>
      <c r="X1509" s="30">
        <f t="shared" si="160"/>
        <v>10</v>
      </c>
      <c r="Y1509" s="30">
        <f t="shared" si="161"/>
        <v>20</v>
      </c>
      <c r="Z1509" s="30">
        <f t="shared" si="162"/>
        <v>601.6</v>
      </c>
      <c r="AA1509" s="30">
        <f t="shared" si="163"/>
        <v>601.6</v>
      </c>
      <c r="AB1509" s="30">
        <f t="shared" si="164"/>
        <v>0.4</v>
      </c>
    </row>
    <row r="1510" spans="22:28" x14ac:dyDescent="0.3">
      <c r="V1510" s="30">
        <v>1505</v>
      </c>
      <c r="W1510" s="30">
        <f t="shared" si="159"/>
        <v>10</v>
      </c>
      <c r="X1510" s="30">
        <f t="shared" si="160"/>
        <v>10</v>
      </c>
      <c r="Y1510" s="30">
        <f t="shared" si="161"/>
        <v>20</v>
      </c>
      <c r="Z1510" s="30">
        <f t="shared" si="162"/>
        <v>602</v>
      </c>
      <c r="AA1510" s="30">
        <f t="shared" si="163"/>
        <v>602</v>
      </c>
      <c r="AB1510" s="30">
        <f t="shared" si="164"/>
        <v>0.4</v>
      </c>
    </row>
    <row r="1511" spans="22:28" x14ac:dyDescent="0.3">
      <c r="V1511" s="30">
        <v>1506</v>
      </c>
      <c r="W1511" s="30">
        <f t="shared" si="159"/>
        <v>10</v>
      </c>
      <c r="X1511" s="30">
        <f t="shared" si="160"/>
        <v>10</v>
      </c>
      <c r="Y1511" s="30">
        <f t="shared" si="161"/>
        <v>20</v>
      </c>
      <c r="Z1511" s="30">
        <f t="shared" si="162"/>
        <v>602.4</v>
      </c>
      <c r="AA1511" s="30">
        <f t="shared" si="163"/>
        <v>602.4</v>
      </c>
      <c r="AB1511" s="30">
        <f t="shared" si="164"/>
        <v>0.4</v>
      </c>
    </row>
    <row r="1512" spans="22:28" x14ac:dyDescent="0.3">
      <c r="V1512" s="30">
        <v>1507</v>
      </c>
      <c r="W1512" s="30">
        <f t="shared" si="159"/>
        <v>10</v>
      </c>
      <c r="X1512" s="30">
        <f t="shared" si="160"/>
        <v>10</v>
      </c>
      <c r="Y1512" s="30">
        <f t="shared" si="161"/>
        <v>20</v>
      </c>
      <c r="Z1512" s="30">
        <f t="shared" si="162"/>
        <v>602.80000000000007</v>
      </c>
      <c r="AA1512" s="30">
        <f t="shared" si="163"/>
        <v>602.80000000000007</v>
      </c>
      <c r="AB1512" s="30">
        <f t="shared" si="164"/>
        <v>0.4</v>
      </c>
    </row>
    <row r="1513" spans="22:28" x14ac:dyDescent="0.3">
      <c r="V1513" s="30">
        <v>1508</v>
      </c>
      <c r="W1513" s="30">
        <f t="shared" si="159"/>
        <v>10</v>
      </c>
      <c r="X1513" s="30">
        <f t="shared" si="160"/>
        <v>10</v>
      </c>
      <c r="Y1513" s="30">
        <f t="shared" si="161"/>
        <v>20</v>
      </c>
      <c r="Z1513" s="30">
        <f t="shared" si="162"/>
        <v>603.20000000000005</v>
      </c>
      <c r="AA1513" s="30">
        <f t="shared" si="163"/>
        <v>603.20000000000005</v>
      </c>
      <c r="AB1513" s="30">
        <f t="shared" si="164"/>
        <v>0.4</v>
      </c>
    </row>
    <row r="1514" spans="22:28" x14ac:dyDescent="0.3">
      <c r="V1514" s="30">
        <v>1509</v>
      </c>
      <c r="W1514" s="30">
        <f t="shared" si="159"/>
        <v>10</v>
      </c>
      <c r="X1514" s="30">
        <f t="shared" si="160"/>
        <v>10</v>
      </c>
      <c r="Y1514" s="30">
        <f t="shared" si="161"/>
        <v>20</v>
      </c>
      <c r="Z1514" s="30">
        <f t="shared" si="162"/>
        <v>603.6</v>
      </c>
      <c r="AA1514" s="30">
        <f t="shared" si="163"/>
        <v>603.6</v>
      </c>
      <c r="AB1514" s="30">
        <f t="shared" si="164"/>
        <v>0.4</v>
      </c>
    </row>
    <row r="1515" spans="22:28" x14ac:dyDescent="0.3">
      <c r="V1515" s="30">
        <v>1510</v>
      </c>
      <c r="W1515" s="30">
        <f t="shared" si="159"/>
        <v>10</v>
      </c>
      <c r="X1515" s="30">
        <f t="shared" si="160"/>
        <v>10</v>
      </c>
      <c r="Y1515" s="30">
        <f t="shared" si="161"/>
        <v>20</v>
      </c>
      <c r="Z1515" s="30">
        <f t="shared" si="162"/>
        <v>604</v>
      </c>
      <c r="AA1515" s="30">
        <f t="shared" si="163"/>
        <v>604</v>
      </c>
      <c r="AB1515" s="30">
        <f t="shared" si="164"/>
        <v>0.4</v>
      </c>
    </row>
    <row r="1516" spans="22:28" x14ac:dyDescent="0.3">
      <c r="V1516" s="30">
        <v>1511</v>
      </c>
      <c r="W1516" s="30">
        <f t="shared" si="159"/>
        <v>10</v>
      </c>
      <c r="X1516" s="30">
        <f t="shared" si="160"/>
        <v>10</v>
      </c>
      <c r="Y1516" s="30">
        <f t="shared" si="161"/>
        <v>20</v>
      </c>
      <c r="Z1516" s="30">
        <f t="shared" si="162"/>
        <v>604.4</v>
      </c>
      <c r="AA1516" s="30">
        <f t="shared" si="163"/>
        <v>604.4</v>
      </c>
      <c r="AB1516" s="30">
        <f t="shared" si="164"/>
        <v>0.4</v>
      </c>
    </row>
    <row r="1517" spans="22:28" x14ac:dyDescent="0.3">
      <c r="V1517" s="30">
        <v>1512</v>
      </c>
      <c r="W1517" s="30">
        <f t="shared" si="159"/>
        <v>10</v>
      </c>
      <c r="X1517" s="30">
        <f t="shared" si="160"/>
        <v>10</v>
      </c>
      <c r="Y1517" s="30">
        <f t="shared" si="161"/>
        <v>20</v>
      </c>
      <c r="Z1517" s="30">
        <f t="shared" si="162"/>
        <v>604.80000000000007</v>
      </c>
      <c r="AA1517" s="30">
        <f t="shared" si="163"/>
        <v>604.80000000000007</v>
      </c>
      <c r="AB1517" s="30">
        <f t="shared" si="164"/>
        <v>0.4</v>
      </c>
    </row>
    <row r="1518" spans="22:28" x14ac:dyDescent="0.3">
      <c r="V1518" s="30">
        <v>1513</v>
      </c>
      <c r="W1518" s="30">
        <f t="shared" si="159"/>
        <v>10</v>
      </c>
      <c r="X1518" s="30">
        <f t="shared" si="160"/>
        <v>10</v>
      </c>
      <c r="Y1518" s="30">
        <f t="shared" si="161"/>
        <v>20</v>
      </c>
      <c r="Z1518" s="30">
        <f t="shared" si="162"/>
        <v>605.20000000000005</v>
      </c>
      <c r="AA1518" s="30">
        <f t="shared" si="163"/>
        <v>605.20000000000005</v>
      </c>
      <c r="AB1518" s="30">
        <f t="shared" si="164"/>
        <v>0.4</v>
      </c>
    </row>
    <row r="1519" spans="22:28" x14ac:dyDescent="0.3">
      <c r="V1519" s="30">
        <v>1514</v>
      </c>
      <c r="W1519" s="30">
        <f t="shared" si="159"/>
        <v>10</v>
      </c>
      <c r="X1519" s="30">
        <f t="shared" si="160"/>
        <v>10</v>
      </c>
      <c r="Y1519" s="30">
        <f t="shared" si="161"/>
        <v>20</v>
      </c>
      <c r="Z1519" s="30">
        <f t="shared" si="162"/>
        <v>605.6</v>
      </c>
      <c r="AA1519" s="30">
        <f t="shared" si="163"/>
        <v>605.6</v>
      </c>
      <c r="AB1519" s="30">
        <f t="shared" si="164"/>
        <v>0.4</v>
      </c>
    </row>
    <row r="1520" spans="22:28" x14ac:dyDescent="0.3">
      <c r="V1520" s="30">
        <v>1515</v>
      </c>
      <c r="W1520" s="30">
        <f t="shared" si="159"/>
        <v>10</v>
      </c>
      <c r="X1520" s="30">
        <f t="shared" si="160"/>
        <v>10</v>
      </c>
      <c r="Y1520" s="30">
        <f t="shared" si="161"/>
        <v>20</v>
      </c>
      <c r="Z1520" s="30">
        <f t="shared" si="162"/>
        <v>606</v>
      </c>
      <c r="AA1520" s="30">
        <f t="shared" si="163"/>
        <v>606</v>
      </c>
      <c r="AB1520" s="30">
        <f t="shared" si="164"/>
        <v>0.4</v>
      </c>
    </row>
    <row r="1521" spans="22:28" x14ac:dyDescent="0.3">
      <c r="V1521" s="30">
        <v>1516</v>
      </c>
      <c r="W1521" s="30">
        <f t="shared" si="159"/>
        <v>10</v>
      </c>
      <c r="X1521" s="30">
        <f t="shared" si="160"/>
        <v>10</v>
      </c>
      <c r="Y1521" s="30">
        <f t="shared" si="161"/>
        <v>20</v>
      </c>
      <c r="Z1521" s="30">
        <f t="shared" si="162"/>
        <v>606.4</v>
      </c>
      <c r="AA1521" s="30">
        <f t="shared" si="163"/>
        <v>606.4</v>
      </c>
      <c r="AB1521" s="30">
        <f t="shared" si="164"/>
        <v>0.4</v>
      </c>
    </row>
    <row r="1522" spans="22:28" x14ac:dyDescent="0.3">
      <c r="V1522" s="30">
        <v>1517</v>
      </c>
      <c r="W1522" s="30">
        <f t="shared" si="159"/>
        <v>10</v>
      </c>
      <c r="X1522" s="30">
        <f t="shared" si="160"/>
        <v>10</v>
      </c>
      <c r="Y1522" s="30">
        <f t="shared" si="161"/>
        <v>20</v>
      </c>
      <c r="Z1522" s="30">
        <f t="shared" si="162"/>
        <v>606.80000000000007</v>
      </c>
      <c r="AA1522" s="30">
        <f t="shared" si="163"/>
        <v>606.80000000000007</v>
      </c>
      <c r="AB1522" s="30">
        <f t="shared" si="164"/>
        <v>0.4</v>
      </c>
    </row>
    <row r="1523" spans="22:28" x14ac:dyDescent="0.3">
      <c r="V1523" s="30">
        <v>1518</v>
      </c>
      <c r="W1523" s="30">
        <f t="shared" si="159"/>
        <v>10</v>
      </c>
      <c r="X1523" s="30">
        <f t="shared" si="160"/>
        <v>10</v>
      </c>
      <c r="Y1523" s="30">
        <f t="shared" si="161"/>
        <v>20</v>
      </c>
      <c r="Z1523" s="30">
        <f t="shared" si="162"/>
        <v>607.20000000000005</v>
      </c>
      <c r="AA1523" s="30">
        <f t="shared" si="163"/>
        <v>607.20000000000005</v>
      </c>
      <c r="AB1523" s="30">
        <f t="shared" si="164"/>
        <v>0.4</v>
      </c>
    </row>
    <row r="1524" spans="22:28" x14ac:dyDescent="0.3">
      <c r="V1524" s="30">
        <v>1519</v>
      </c>
      <c r="W1524" s="30">
        <f t="shared" si="159"/>
        <v>10</v>
      </c>
      <c r="X1524" s="30">
        <f t="shared" si="160"/>
        <v>10</v>
      </c>
      <c r="Y1524" s="30">
        <f t="shared" si="161"/>
        <v>20</v>
      </c>
      <c r="Z1524" s="30">
        <f t="shared" si="162"/>
        <v>607.6</v>
      </c>
      <c r="AA1524" s="30">
        <f t="shared" si="163"/>
        <v>607.6</v>
      </c>
      <c r="AB1524" s="30">
        <f t="shared" si="164"/>
        <v>0.4</v>
      </c>
    </row>
    <row r="1525" spans="22:28" x14ac:dyDescent="0.3">
      <c r="V1525" s="30">
        <v>1520</v>
      </c>
      <c r="W1525" s="30">
        <f t="shared" si="159"/>
        <v>10</v>
      </c>
      <c r="X1525" s="30">
        <f t="shared" si="160"/>
        <v>10</v>
      </c>
      <c r="Y1525" s="30">
        <f t="shared" si="161"/>
        <v>20</v>
      </c>
      <c r="Z1525" s="30">
        <f t="shared" si="162"/>
        <v>608</v>
      </c>
      <c r="AA1525" s="30">
        <f t="shared" si="163"/>
        <v>608</v>
      </c>
      <c r="AB1525" s="30">
        <f t="shared" si="164"/>
        <v>0.4</v>
      </c>
    </row>
    <row r="1526" spans="22:28" x14ac:dyDescent="0.3">
      <c r="V1526" s="30">
        <v>1521</v>
      </c>
      <c r="W1526" s="30">
        <f t="shared" si="159"/>
        <v>10</v>
      </c>
      <c r="X1526" s="30">
        <f t="shared" si="160"/>
        <v>10</v>
      </c>
      <c r="Y1526" s="30">
        <f t="shared" si="161"/>
        <v>20</v>
      </c>
      <c r="Z1526" s="30">
        <f t="shared" si="162"/>
        <v>608.4</v>
      </c>
      <c r="AA1526" s="30">
        <f t="shared" si="163"/>
        <v>608.4</v>
      </c>
      <c r="AB1526" s="30">
        <f t="shared" si="164"/>
        <v>0.4</v>
      </c>
    </row>
    <row r="1527" spans="22:28" x14ac:dyDescent="0.3">
      <c r="V1527" s="30">
        <v>1522</v>
      </c>
      <c r="W1527" s="30">
        <f t="shared" si="159"/>
        <v>10</v>
      </c>
      <c r="X1527" s="30">
        <f t="shared" si="160"/>
        <v>10</v>
      </c>
      <c r="Y1527" s="30">
        <f t="shared" si="161"/>
        <v>20</v>
      </c>
      <c r="Z1527" s="30">
        <f t="shared" si="162"/>
        <v>608.80000000000007</v>
      </c>
      <c r="AA1527" s="30">
        <f t="shared" si="163"/>
        <v>608.80000000000007</v>
      </c>
      <c r="AB1527" s="30">
        <f t="shared" si="164"/>
        <v>0.4</v>
      </c>
    </row>
    <row r="1528" spans="22:28" x14ac:dyDescent="0.3">
      <c r="V1528" s="30">
        <v>1523</v>
      </c>
      <c r="W1528" s="30">
        <f t="shared" si="159"/>
        <v>10</v>
      </c>
      <c r="X1528" s="30">
        <f t="shared" si="160"/>
        <v>10</v>
      </c>
      <c r="Y1528" s="30">
        <f t="shared" si="161"/>
        <v>20</v>
      </c>
      <c r="Z1528" s="30">
        <f t="shared" si="162"/>
        <v>609.20000000000005</v>
      </c>
      <c r="AA1528" s="30">
        <f t="shared" si="163"/>
        <v>609.20000000000005</v>
      </c>
      <c r="AB1528" s="30">
        <f t="shared" si="164"/>
        <v>0.4</v>
      </c>
    </row>
    <row r="1529" spans="22:28" x14ac:dyDescent="0.3">
      <c r="V1529" s="30">
        <v>1524</v>
      </c>
      <c r="W1529" s="30">
        <f t="shared" si="159"/>
        <v>10</v>
      </c>
      <c r="X1529" s="30">
        <f t="shared" si="160"/>
        <v>10</v>
      </c>
      <c r="Y1529" s="30">
        <f t="shared" si="161"/>
        <v>20</v>
      </c>
      <c r="Z1529" s="30">
        <f t="shared" si="162"/>
        <v>609.6</v>
      </c>
      <c r="AA1529" s="30">
        <f t="shared" si="163"/>
        <v>609.6</v>
      </c>
      <c r="AB1529" s="30">
        <f t="shared" si="164"/>
        <v>0.4</v>
      </c>
    </row>
    <row r="1530" spans="22:28" x14ac:dyDescent="0.3">
      <c r="V1530" s="30">
        <v>1525</v>
      </c>
      <c r="W1530" s="30">
        <f t="shared" si="159"/>
        <v>10</v>
      </c>
      <c r="X1530" s="30">
        <f t="shared" si="160"/>
        <v>10</v>
      </c>
      <c r="Y1530" s="30">
        <f t="shared" si="161"/>
        <v>20</v>
      </c>
      <c r="Z1530" s="30">
        <f t="shared" si="162"/>
        <v>610</v>
      </c>
      <c r="AA1530" s="30">
        <f t="shared" si="163"/>
        <v>610</v>
      </c>
      <c r="AB1530" s="30">
        <f t="shared" si="164"/>
        <v>0.4</v>
      </c>
    </row>
    <row r="1531" spans="22:28" x14ac:dyDescent="0.3">
      <c r="V1531" s="30">
        <v>1526</v>
      </c>
      <c r="W1531" s="30">
        <f t="shared" si="159"/>
        <v>10</v>
      </c>
      <c r="X1531" s="30">
        <f t="shared" si="160"/>
        <v>10</v>
      </c>
      <c r="Y1531" s="30">
        <f t="shared" si="161"/>
        <v>20</v>
      </c>
      <c r="Z1531" s="30">
        <f t="shared" si="162"/>
        <v>610.4</v>
      </c>
      <c r="AA1531" s="30">
        <f t="shared" si="163"/>
        <v>610.4</v>
      </c>
      <c r="AB1531" s="30">
        <f t="shared" si="164"/>
        <v>0.4</v>
      </c>
    </row>
    <row r="1532" spans="22:28" x14ac:dyDescent="0.3">
      <c r="V1532" s="30">
        <v>1527</v>
      </c>
      <c r="W1532" s="30">
        <f t="shared" si="159"/>
        <v>10</v>
      </c>
      <c r="X1532" s="30">
        <f t="shared" si="160"/>
        <v>10</v>
      </c>
      <c r="Y1532" s="30">
        <f t="shared" si="161"/>
        <v>20</v>
      </c>
      <c r="Z1532" s="30">
        <f t="shared" si="162"/>
        <v>610.80000000000007</v>
      </c>
      <c r="AA1532" s="30">
        <f t="shared" si="163"/>
        <v>610.80000000000007</v>
      </c>
      <c r="AB1532" s="30">
        <f t="shared" si="164"/>
        <v>0.4</v>
      </c>
    </row>
    <row r="1533" spans="22:28" x14ac:dyDescent="0.3">
      <c r="V1533" s="30">
        <v>1528</v>
      </c>
      <c r="W1533" s="30">
        <f t="shared" si="159"/>
        <v>10</v>
      </c>
      <c r="X1533" s="30">
        <f t="shared" si="160"/>
        <v>10</v>
      </c>
      <c r="Y1533" s="30">
        <f t="shared" si="161"/>
        <v>20</v>
      </c>
      <c r="Z1533" s="30">
        <f t="shared" si="162"/>
        <v>611.20000000000005</v>
      </c>
      <c r="AA1533" s="30">
        <f t="shared" si="163"/>
        <v>611.20000000000005</v>
      </c>
      <c r="AB1533" s="30">
        <f t="shared" si="164"/>
        <v>0.4</v>
      </c>
    </row>
    <row r="1534" spans="22:28" x14ac:dyDescent="0.3">
      <c r="V1534" s="30">
        <v>1529</v>
      </c>
      <c r="W1534" s="30">
        <f t="shared" si="159"/>
        <v>10</v>
      </c>
      <c r="X1534" s="30">
        <f t="shared" si="160"/>
        <v>10</v>
      </c>
      <c r="Y1534" s="30">
        <f t="shared" si="161"/>
        <v>20</v>
      </c>
      <c r="Z1534" s="30">
        <f t="shared" si="162"/>
        <v>611.6</v>
      </c>
      <c r="AA1534" s="30">
        <f t="shared" si="163"/>
        <v>611.6</v>
      </c>
      <c r="AB1534" s="30">
        <f t="shared" si="164"/>
        <v>0.4</v>
      </c>
    </row>
    <row r="1535" spans="22:28" x14ac:dyDescent="0.3">
      <c r="V1535" s="30">
        <v>1530</v>
      </c>
      <c r="W1535" s="30">
        <f t="shared" si="159"/>
        <v>10</v>
      </c>
      <c r="X1535" s="30">
        <f t="shared" si="160"/>
        <v>10</v>
      </c>
      <c r="Y1535" s="30">
        <f t="shared" si="161"/>
        <v>20</v>
      </c>
      <c r="Z1535" s="30">
        <f t="shared" si="162"/>
        <v>612</v>
      </c>
      <c r="AA1535" s="30">
        <f t="shared" si="163"/>
        <v>612</v>
      </c>
      <c r="AB1535" s="30">
        <f t="shared" si="164"/>
        <v>0.4</v>
      </c>
    </row>
    <row r="1536" spans="22:28" x14ac:dyDescent="0.3">
      <c r="V1536" s="30">
        <v>1531</v>
      </c>
      <c r="W1536" s="30">
        <f t="shared" si="159"/>
        <v>10</v>
      </c>
      <c r="X1536" s="30">
        <f t="shared" si="160"/>
        <v>10</v>
      </c>
      <c r="Y1536" s="30">
        <f t="shared" si="161"/>
        <v>20</v>
      </c>
      <c r="Z1536" s="30">
        <f t="shared" si="162"/>
        <v>612.4</v>
      </c>
      <c r="AA1536" s="30">
        <f t="shared" si="163"/>
        <v>612.4</v>
      </c>
      <c r="AB1536" s="30">
        <f t="shared" si="164"/>
        <v>0.4</v>
      </c>
    </row>
    <row r="1537" spans="22:28" x14ac:dyDescent="0.3">
      <c r="V1537" s="30">
        <v>1532</v>
      </c>
      <c r="W1537" s="30">
        <f t="shared" si="159"/>
        <v>10</v>
      </c>
      <c r="X1537" s="30">
        <f t="shared" si="160"/>
        <v>10</v>
      </c>
      <c r="Y1537" s="30">
        <f t="shared" si="161"/>
        <v>20</v>
      </c>
      <c r="Z1537" s="30">
        <f t="shared" si="162"/>
        <v>612.80000000000007</v>
      </c>
      <c r="AA1537" s="30">
        <f t="shared" si="163"/>
        <v>612.80000000000007</v>
      </c>
      <c r="AB1537" s="30">
        <f t="shared" si="164"/>
        <v>0.4</v>
      </c>
    </row>
    <row r="1538" spans="22:28" x14ac:dyDescent="0.3">
      <c r="V1538" s="30">
        <v>1533</v>
      </c>
      <c r="W1538" s="30">
        <f t="shared" si="159"/>
        <v>10</v>
      </c>
      <c r="X1538" s="30">
        <f t="shared" si="160"/>
        <v>10</v>
      </c>
      <c r="Y1538" s="30">
        <f t="shared" si="161"/>
        <v>20</v>
      </c>
      <c r="Z1538" s="30">
        <f t="shared" si="162"/>
        <v>613.20000000000005</v>
      </c>
      <c r="AA1538" s="30">
        <f t="shared" si="163"/>
        <v>613.20000000000005</v>
      </c>
      <c r="AB1538" s="30">
        <f t="shared" si="164"/>
        <v>0.4</v>
      </c>
    </row>
    <row r="1539" spans="22:28" x14ac:dyDescent="0.3">
      <c r="V1539" s="30">
        <v>1534</v>
      </c>
      <c r="W1539" s="30">
        <f t="shared" si="159"/>
        <v>10</v>
      </c>
      <c r="X1539" s="30">
        <f t="shared" si="160"/>
        <v>10</v>
      </c>
      <c r="Y1539" s="30">
        <f t="shared" si="161"/>
        <v>20</v>
      </c>
      <c r="Z1539" s="30">
        <f t="shared" si="162"/>
        <v>613.6</v>
      </c>
      <c r="AA1539" s="30">
        <f t="shared" si="163"/>
        <v>613.6</v>
      </c>
      <c r="AB1539" s="30">
        <f t="shared" si="164"/>
        <v>0.4</v>
      </c>
    </row>
    <row r="1540" spans="22:28" x14ac:dyDescent="0.3">
      <c r="V1540" s="30">
        <v>1535</v>
      </c>
      <c r="W1540" s="30">
        <f t="shared" si="159"/>
        <v>10</v>
      </c>
      <c r="X1540" s="30">
        <f t="shared" si="160"/>
        <v>10</v>
      </c>
      <c r="Y1540" s="30">
        <f t="shared" si="161"/>
        <v>20</v>
      </c>
      <c r="Z1540" s="30">
        <f t="shared" si="162"/>
        <v>614</v>
      </c>
      <c r="AA1540" s="30">
        <f t="shared" si="163"/>
        <v>614</v>
      </c>
      <c r="AB1540" s="30">
        <f t="shared" si="164"/>
        <v>0.4</v>
      </c>
    </row>
    <row r="1541" spans="22:28" x14ac:dyDescent="0.3">
      <c r="V1541" s="30">
        <v>1536</v>
      </c>
      <c r="W1541" s="30">
        <f t="shared" si="159"/>
        <v>10</v>
      </c>
      <c r="X1541" s="30">
        <f t="shared" si="160"/>
        <v>10</v>
      </c>
      <c r="Y1541" s="30">
        <f t="shared" si="161"/>
        <v>20</v>
      </c>
      <c r="Z1541" s="30">
        <f t="shared" si="162"/>
        <v>614.40000000000009</v>
      </c>
      <c r="AA1541" s="30">
        <f t="shared" si="163"/>
        <v>614.40000000000009</v>
      </c>
      <c r="AB1541" s="30">
        <f t="shared" si="164"/>
        <v>0.4</v>
      </c>
    </row>
    <row r="1542" spans="22:28" x14ac:dyDescent="0.3">
      <c r="V1542" s="30">
        <v>1537</v>
      </c>
      <c r="W1542" s="30">
        <f t="shared" si="159"/>
        <v>10</v>
      </c>
      <c r="X1542" s="30">
        <f t="shared" si="160"/>
        <v>10</v>
      </c>
      <c r="Y1542" s="30">
        <f t="shared" si="161"/>
        <v>20</v>
      </c>
      <c r="Z1542" s="30">
        <f t="shared" si="162"/>
        <v>614.80000000000007</v>
      </c>
      <c r="AA1542" s="30">
        <f t="shared" si="163"/>
        <v>614.80000000000007</v>
      </c>
      <c r="AB1542" s="30">
        <f t="shared" si="164"/>
        <v>0.4</v>
      </c>
    </row>
    <row r="1543" spans="22:28" x14ac:dyDescent="0.3">
      <c r="V1543" s="30">
        <v>1538</v>
      </c>
      <c r="W1543" s="30">
        <f t="shared" si="159"/>
        <v>10</v>
      </c>
      <c r="X1543" s="30">
        <f t="shared" si="160"/>
        <v>10</v>
      </c>
      <c r="Y1543" s="30">
        <f t="shared" si="161"/>
        <v>20</v>
      </c>
      <c r="Z1543" s="30">
        <f t="shared" si="162"/>
        <v>615.20000000000005</v>
      </c>
      <c r="AA1543" s="30">
        <f t="shared" si="163"/>
        <v>615.20000000000005</v>
      </c>
      <c r="AB1543" s="30">
        <f t="shared" si="164"/>
        <v>0.4</v>
      </c>
    </row>
    <row r="1544" spans="22:28" x14ac:dyDescent="0.3">
      <c r="V1544" s="30">
        <v>1539</v>
      </c>
      <c r="W1544" s="30">
        <f t="shared" si="159"/>
        <v>10</v>
      </c>
      <c r="X1544" s="30">
        <f t="shared" si="160"/>
        <v>10</v>
      </c>
      <c r="Y1544" s="30">
        <f t="shared" si="161"/>
        <v>20</v>
      </c>
      <c r="Z1544" s="30">
        <f t="shared" si="162"/>
        <v>615.6</v>
      </c>
      <c r="AA1544" s="30">
        <f t="shared" si="163"/>
        <v>615.6</v>
      </c>
      <c r="AB1544" s="30">
        <f t="shared" si="164"/>
        <v>0.4</v>
      </c>
    </row>
    <row r="1545" spans="22:28" x14ac:dyDescent="0.3">
      <c r="V1545" s="30">
        <v>1540</v>
      </c>
      <c r="W1545" s="30">
        <f t="shared" si="159"/>
        <v>10</v>
      </c>
      <c r="X1545" s="30">
        <f t="shared" si="160"/>
        <v>10</v>
      </c>
      <c r="Y1545" s="30">
        <f t="shared" si="161"/>
        <v>20</v>
      </c>
      <c r="Z1545" s="30">
        <f t="shared" si="162"/>
        <v>616</v>
      </c>
      <c r="AA1545" s="30">
        <f t="shared" si="163"/>
        <v>616</v>
      </c>
      <c r="AB1545" s="30">
        <f t="shared" si="164"/>
        <v>0.4</v>
      </c>
    </row>
    <row r="1546" spans="22:28" x14ac:dyDescent="0.3">
      <c r="V1546" s="30">
        <v>1541</v>
      </c>
      <c r="W1546" s="30">
        <f t="shared" si="159"/>
        <v>10</v>
      </c>
      <c r="X1546" s="30">
        <f t="shared" si="160"/>
        <v>10</v>
      </c>
      <c r="Y1546" s="30">
        <f t="shared" si="161"/>
        <v>20</v>
      </c>
      <c r="Z1546" s="30">
        <f t="shared" si="162"/>
        <v>616.40000000000009</v>
      </c>
      <c r="AA1546" s="30">
        <f t="shared" si="163"/>
        <v>616.40000000000009</v>
      </c>
      <c r="AB1546" s="30">
        <f t="shared" si="164"/>
        <v>0.4</v>
      </c>
    </row>
    <row r="1547" spans="22:28" x14ac:dyDescent="0.3">
      <c r="V1547" s="30">
        <v>1542</v>
      </c>
      <c r="W1547" s="30">
        <f t="shared" si="159"/>
        <v>10</v>
      </c>
      <c r="X1547" s="30">
        <f t="shared" si="160"/>
        <v>10</v>
      </c>
      <c r="Y1547" s="30">
        <f t="shared" si="161"/>
        <v>20</v>
      </c>
      <c r="Z1547" s="30">
        <f t="shared" si="162"/>
        <v>616.80000000000007</v>
      </c>
      <c r="AA1547" s="30">
        <f t="shared" si="163"/>
        <v>616.80000000000007</v>
      </c>
      <c r="AB1547" s="30">
        <f t="shared" si="164"/>
        <v>0.4</v>
      </c>
    </row>
    <row r="1548" spans="22:28" x14ac:dyDescent="0.3">
      <c r="V1548" s="30">
        <v>1543</v>
      </c>
      <c r="W1548" s="30">
        <f t="shared" si="159"/>
        <v>10</v>
      </c>
      <c r="X1548" s="30">
        <f t="shared" si="160"/>
        <v>10</v>
      </c>
      <c r="Y1548" s="30">
        <f t="shared" si="161"/>
        <v>20</v>
      </c>
      <c r="Z1548" s="30">
        <f t="shared" si="162"/>
        <v>617.20000000000005</v>
      </c>
      <c r="AA1548" s="30">
        <f t="shared" si="163"/>
        <v>617.20000000000005</v>
      </c>
      <c r="AB1548" s="30">
        <f t="shared" si="164"/>
        <v>0.4</v>
      </c>
    </row>
    <row r="1549" spans="22:28" x14ac:dyDescent="0.3">
      <c r="V1549" s="30">
        <v>1544</v>
      </c>
      <c r="W1549" s="30">
        <f t="shared" si="159"/>
        <v>10</v>
      </c>
      <c r="X1549" s="30">
        <f t="shared" si="160"/>
        <v>10</v>
      </c>
      <c r="Y1549" s="30">
        <f t="shared" si="161"/>
        <v>20</v>
      </c>
      <c r="Z1549" s="30">
        <f t="shared" si="162"/>
        <v>617.6</v>
      </c>
      <c r="AA1549" s="30">
        <f t="shared" si="163"/>
        <v>617.6</v>
      </c>
      <c r="AB1549" s="30">
        <f t="shared" si="164"/>
        <v>0.4</v>
      </c>
    </row>
    <row r="1550" spans="22:28" x14ac:dyDescent="0.3">
      <c r="V1550" s="30">
        <v>1545</v>
      </c>
      <c r="W1550" s="30">
        <f t="shared" si="159"/>
        <v>10</v>
      </c>
      <c r="X1550" s="30">
        <f t="shared" si="160"/>
        <v>10</v>
      </c>
      <c r="Y1550" s="30">
        <f t="shared" si="161"/>
        <v>20</v>
      </c>
      <c r="Z1550" s="30">
        <f t="shared" si="162"/>
        <v>618</v>
      </c>
      <c r="AA1550" s="30">
        <f t="shared" si="163"/>
        <v>618</v>
      </c>
      <c r="AB1550" s="30">
        <f t="shared" si="164"/>
        <v>0.4</v>
      </c>
    </row>
    <row r="1551" spans="22:28" x14ac:dyDescent="0.3">
      <c r="V1551" s="30">
        <v>1546</v>
      </c>
      <c r="W1551" s="30">
        <f t="shared" si="159"/>
        <v>10</v>
      </c>
      <c r="X1551" s="30">
        <f t="shared" si="160"/>
        <v>10</v>
      </c>
      <c r="Y1551" s="30">
        <f t="shared" si="161"/>
        <v>20</v>
      </c>
      <c r="Z1551" s="30">
        <f t="shared" si="162"/>
        <v>618.40000000000009</v>
      </c>
      <c r="AA1551" s="30">
        <f t="shared" si="163"/>
        <v>618.40000000000009</v>
      </c>
      <c r="AB1551" s="30">
        <f t="shared" si="164"/>
        <v>0.4</v>
      </c>
    </row>
    <row r="1552" spans="22:28" x14ac:dyDescent="0.3">
      <c r="V1552" s="30">
        <v>1547</v>
      </c>
      <c r="W1552" s="30">
        <f t="shared" si="159"/>
        <v>10</v>
      </c>
      <c r="X1552" s="30">
        <f t="shared" si="160"/>
        <v>10</v>
      </c>
      <c r="Y1552" s="30">
        <f t="shared" si="161"/>
        <v>20</v>
      </c>
      <c r="Z1552" s="30">
        <f t="shared" si="162"/>
        <v>618.80000000000007</v>
      </c>
      <c r="AA1552" s="30">
        <f t="shared" si="163"/>
        <v>618.80000000000007</v>
      </c>
      <c r="AB1552" s="30">
        <f t="shared" si="164"/>
        <v>0.4</v>
      </c>
    </row>
    <row r="1553" spans="22:28" x14ac:dyDescent="0.3">
      <c r="V1553" s="30">
        <v>1548</v>
      </c>
      <c r="W1553" s="30">
        <f t="shared" si="159"/>
        <v>10</v>
      </c>
      <c r="X1553" s="30">
        <f t="shared" si="160"/>
        <v>10</v>
      </c>
      <c r="Y1553" s="30">
        <f t="shared" si="161"/>
        <v>20</v>
      </c>
      <c r="Z1553" s="30">
        <f t="shared" si="162"/>
        <v>619.20000000000005</v>
      </c>
      <c r="AA1553" s="30">
        <f t="shared" si="163"/>
        <v>619.20000000000005</v>
      </c>
      <c r="AB1553" s="30">
        <f t="shared" si="164"/>
        <v>0.4</v>
      </c>
    </row>
    <row r="1554" spans="22:28" x14ac:dyDescent="0.3">
      <c r="V1554" s="30">
        <v>1549</v>
      </c>
      <c r="W1554" s="30">
        <f t="shared" si="159"/>
        <v>10</v>
      </c>
      <c r="X1554" s="30">
        <f t="shared" si="160"/>
        <v>10</v>
      </c>
      <c r="Y1554" s="30">
        <f t="shared" si="161"/>
        <v>20</v>
      </c>
      <c r="Z1554" s="30">
        <f t="shared" si="162"/>
        <v>619.6</v>
      </c>
      <c r="AA1554" s="30">
        <f t="shared" si="163"/>
        <v>619.6</v>
      </c>
      <c r="AB1554" s="30">
        <f t="shared" si="164"/>
        <v>0.4</v>
      </c>
    </row>
    <row r="1555" spans="22:28" x14ac:dyDescent="0.3">
      <c r="V1555" s="30">
        <v>1550</v>
      </c>
      <c r="W1555" s="30">
        <f t="shared" si="159"/>
        <v>10</v>
      </c>
      <c r="X1555" s="30">
        <f t="shared" si="160"/>
        <v>10</v>
      </c>
      <c r="Y1555" s="30">
        <f t="shared" si="161"/>
        <v>20</v>
      </c>
      <c r="Z1555" s="30">
        <f t="shared" si="162"/>
        <v>620</v>
      </c>
      <c r="AA1555" s="30">
        <f t="shared" si="163"/>
        <v>620</v>
      </c>
      <c r="AB1555" s="30">
        <f t="shared" si="164"/>
        <v>0.4</v>
      </c>
    </row>
    <row r="1556" spans="22:28" x14ac:dyDescent="0.3">
      <c r="V1556" s="30">
        <v>1551</v>
      </c>
      <c r="W1556" s="30">
        <f t="shared" si="159"/>
        <v>10</v>
      </c>
      <c r="X1556" s="30">
        <f t="shared" si="160"/>
        <v>10</v>
      </c>
      <c r="Y1556" s="30">
        <f t="shared" si="161"/>
        <v>20</v>
      </c>
      <c r="Z1556" s="30">
        <f t="shared" si="162"/>
        <v>620.40000000000009</v>
      </c>
      <c r="AA1556" s="30">
        <f t="shared" si="163"/>
        <v>620.40000000000009</v>
      </c>
      <c r="AB1556" s="30">
        <f t="shared" si="164"/>
        <v>0.4</v>
      </c>
    </row>
    <row r="1557" spans="22:28" x14ac:dyDescent="0.3">
      <c r="V1557" s="30">
        <v>1552</v>
      </c>
      <c r="W1557" s="30">
        <f t="shared" si="159"/>
        <v>10</v>
      </c>
      <c r="X1557" s="30">
        <f t="shared" si="160"/>
        <v>10</v>
      </c>
      <c r="Y1557" s="30">
        <f t="shared" si="161"/>
        <v>20</v>
      </c>
      <c r="Z1557" s="30">
        <f t="shared" si="162"/>
        <v>620.80000000000007</v>
      </c>
      <c r="AA1557" s="30">
        <f t="shared" si="163"/>
        <v>620.80000000000007</v>
      </c>
      <c r="AB1557" s="30">
        <f t="shared" si="164"/>
        <v>0.4</v>
      </c>
    </row>
    <row r="1558" spans="22:28" x14ac:dyDescent="0.3">
      <c r="V1558" s="30">
        <v>1553</v>
      </c>
      <c r="W1558" s="30">
        <f t="shared" si="159"/>
        <v>10</v>
      </c>
      <c r="X1558" s="30">
        <f t="shared" si="160"/>
        <v>10</v>
      </c>
      <c r="Y1558" s="30">
        <f t="shared" si="161"/>
        <v>20</v>
      </c>
      <c r="Z1558" s="30">
        <f t="shared" si="162"/>
        <v>621.20000000000005</v>
      </c>
      <c r="AA1558" s="30">
        <f t="shared" si="163"/>
        <v>621.20000000000005</v>
      </c>
      <c r="AB1558" s="30">
        <f t="shared" si="164"/>
        <v>0.4</v>
      </c>
    </row>
    <row r="1559" spans="22:28" x14ac:dyDescent="0.3">
      <c r="V1559" s="30">
        <v>1554</v>
      </c>
      <c r="W1559" s="30">
        <f t="shared" si="159"/>
        <v>10</v>
      </c>
      <c r="X1559" s="30">
        <f t="shared" si="160"/>
        <v>10</v>
      </c>
      <c r="Y1559" s="30">
        <f t="shared" si="161"/>
        <v>20</v>
      </c>
      <c r="Z1559" s="30">
        <f t="shared" si="162"/>
        <v>621.6</v>
      </c>
      <c r="AA1559" s="30">
        <f t="shared" si="163"/>
        <v>621.6</v>
      </c>
      <c r="AB1559" s="30">
        <f t="shared" si="164"/>
        <v>0.4</v>
      </c>
    </row>
    <row r="1560" spans="22:28" x14ac:dyDescent="0.3">
      <c r="V1560" s="30">
        <v>1555</v>
      </c>
      <c r="W1560" s="30">
        <f t="shared" si="159"/>
        <v>10</v>
      </c>
      <c r="X1560" s="30">
        <f t="shared" si="160"/>
        <v>10</v>
      </c>
      <c r="Y1560" s="30">
        <f t="shared" si="161"/>
        <v>20</v>
      </c>
      <c r="Z1560" s="30">
        <f t="shared" si="162"/>
        <v>622</v>
      </c>
      <c r="AA1560" s="30">
        <f t="shared" si="163"/>
        <v>622</v>
      </c>
      <c r="AB1560" s="30">
        <f t="shared" si="164"/>
        <v>0.4</v>
      </c>
    </row>
    <row r="1561" spans="22:28" x14ac:dyDescent="0.3">
      <c r="V1561" s="30">
        <v>1556</v>
      </c>
      <c r="W1561" s="30">
        <f t="shared" si="159"/>
        <v>10</v>
      </c>
      <c r="X1561" s="30">
        <f t="shared" si="160"/>
        <v>10</v>
      </c>
      <c r="Y1561" s="30">
        <f t="shared" si="161"/>
        <v>20</v>
      </c>
      <c r="Z1561" s="30">
        <f t="shared" si="162"/>
        <v>622.40000000000009</v>
      </c>
      <c r="AA1561" s="30">
        <f t="shared" si="163"/>
        <v>622.40000000000009</v>
      </c>
      <c r="AB1561" s="30">
        <f t="shared" si="164"/>
        <v>0.4</v>
      </c>
    </row>
    <row r="1562" spans="22:28" x14ac:dyDescent="0.3">
      <c r="V1562" s="30">
        <v>1557</v>
      </c>
      <c r="W1562" s="30">
        <f t="shared" si="159"/>
        <v>10</v>
      </c>
      <c r="X1562" s="30">
        <f t="shared" si="160"/>
        <v>10</v>
      </c>
      <c r="Y1562" s="30">
        <f t="shared" si="161"/>
        <v>20</v>
      </c>
      <c r="Z1562" s="30">
        <f t="shared" si="162"/>
        <v>622.80000000000007</v>
      </c>
      <c r="AA1562" s="30">
        <f t="shared" si="163"/>
        <v>622.80000000000007</v>
      </c>
      <c r="AB1562" s="30">
        <f t="shared" si="164"/>
        <v>0.4</v>
      </c>
    </row>
    <row r="1563" spans="22:28" x14ac:dyDescent="0.3">
      <c r="V1563" s="30">
        <v>1558</v>
      </c>
      <c r="W1563" s="30">
        <f t="shared" si="159"/>
        <v>10</v>
      </c>
      <c r="X1563" s="30">
        <f t="shared" si="160"/>
        <v>10</v>
      </c>
      <c r="Y1563" s="30">
        <f t="shared" si="161"/>
        <v>20</v>
      </c>
      <c r="Z1563" s="30">
        <f t="shared" si="162"/>
        <v>623.20000000000005</v>
      </c>
      <c r="AA1563" s="30">
        <f t="shared" si="163"/>
        <v>623.20000000000005</v>
      </c>
      <c r="AB1563" s="30">
        <f t="shared" si="164"/>
        <v>0.4</v>
      </c>
    </row>
    <row r="1564" spans="22:28" x14ac:dyDescent="0.3">
      <c r="V1564" s="30">
        <v>1559</v>
      </c>
      <c r="W1564" s="30">
        <f t="shared" ref="W1564:W1627" si="165">IF(F$7="Common",0,IF(OR(V1564&lt;=F$11,F$11=""),MIN(V1564,F$10*F$5),IF(OR(V1564&lt;=F$13,F$13=""),MIN(V1564,F$12*F$5),IF(OR(V1564&lt;=F$15,F$15=""),MIN(V1564,F$14*F$5),0))))</f>
        <v>10</v>
      </c>
      <c r="X1564" s="30">
        <f t="shared" ref="X1564:X1627" si="166">IF(F$7="Participating Preferred",IF($F$9="",(V1564-W1564)*F$6,MIN(F$9*F$5-W1564,(V1564-W1564)*F$6)),0)</f>
        <v>10</v>
      </c>
      <c r="Y1564" s="30">
        <f t="shared" ref="Y1564:Y1627" si="167">W1564+X1564</f>
        <v>20</v>
      </c>
      <c r="Z1564" s="30">
        <f t="shared" ref="Z1564:Z1627" si="168">V1564*MIN(F$6*IF($F$7="common",1,F$16),1)</f>
        <v>623.6</v>
      </c>
      <c r="AA1564" s="30">
        <f t="shared" ref="AA1564:AA1627" si="169">MAX(Y1564:Z1564)</f>
        <v>623.6</v>
      </c>
      <c r="AB1564" s="30">
        <f t="shared" ref="AB1564:AB1627" si="170">ROUND((AA1564-AA1563)/(V1564-V1563),5)</f>
        <v>0.4</v>
      </c>
    </row>
    <row r="1565" spans="22:28" x14ac:dyDescent="0.3">
      <c r="V1565" s="30">
        <v>1560</v>
      </c>
      <c r="W1565" s="30">
        <f t="shared" si="165"/>
        <v>10</v>
      </c>
      <c r="X1565" s="30">
        <f t="shared" si="166"/>
        <v>10</v>
      </c>
      <c r="Y1565" s="30">
        <f t="shared" si="167"/>
        <v>20</v>
      </c>
      <c r="Z1565" s="30">
        <f t="shared" si="168"/>
        <v>624</v>
      </c>
      <c r="AA1565" s="30">
        <f t="shared" si="169"/>
        <v>624</v>
      </c>
      <c r="AB1565" s="30">
        <f t="shared" si="170"/>
        <v>0.4</v>
      </c>
    </row>
    <row r="1566" spans="22:28" x14ac:dyDescent="0.3">
      <c r="V1566" s="30">
        <v>1561</v>
      </c>
      <c r="W1566" s="30">
        <f t="shared" si="165"/>
        <v>10</v>
      </c>
      <c r="X1566" s="30">
        <f t="shared" si="166"/>
        <v>10</v>
      </c>
      <c r="Y1566" s="30">
        <f t="shared" si="167"/>
        <v>20</v>
      </c>
      <c r="Z1566" s="30">
        <f t="shared" si="168"/>
        <v>624.40000000000009</v>
      </c>
      <c r="AA1566" s="30">
        <f t="shared" si="169"/>
        <v>624.40000000000009</v>
      </c>
      <c r="AB1566" s="30">
        <f t="shared" si="170"/>
        <v>0.4</v>
      </c>
    </row>
    <row r="1567" spans="22:28" x14ac:dyDescent="0.3">
      <c r="V1567" s="30">
        <v>1562</v>
      </c>
      <c r="W1567" s="30">
        <f t="shared" si="165"/>
        <v>10</v>
      </c>
      <c r="X1567" s="30">
        <f t="shared" si="166"/>
        <v>10</v>
      </c>
      <c r="Y1567" s="30">
        <f t="shared" si="167"/>
        <v>20</v>
      </c>
      <c r="Z1567" s="30">
        <f t="shared" si="168"/>
        <v>624.80000000000007</v>
      </c>
      <c r="AA1567" s="30">
        <f t="shared" si="169"/>
        <v>624.80000000000007</v>
      </c>
      <c r="AB1567" s="30">
        <f t="shared" si="170"/>
        <v>0.4</v>
      </c>
    </row>
    <row r="1568" spans="22:28" x14ac:dyDescent="0.3">
      <c r="V1568" s="30">
        <v>1563</v>
      </c>
      <c r="W1568" s="30">
        <f t="shared" si="165"/>
        <v>10</v>
      </c>
      <c r="X1568" s="30">
        <f t="shared" si="166"/>
        <v>10</v>
      </c>
      <c r="Y1568" s="30">
        <f t="shared" si="167"/>
        <v>20</v>
      </c>
      <c r="Z1568" s="30">
        <f t="shared" si="168"/>
        <v>625.20000000000005</v>
      </c>
      <c r="AA1568" s="30">
        <f t="shared" si="169"/>
        <v>625.20000000000005</v>
      </c>
      <c r="AB1568" s="30">
        <f t="shared" si="170"/>
        <v>0.4</v>
      </c>
    </row>
    <row r="1569" spans="22:28" x14ac:dyDescent="0.3">
      <c r="V1569" s="30">
        <v>1564</v>
      </c>
      <c r="W1569" s="30">
        <f t="shared" si="165"/>
        <v>10</v>
      </c>
      <c r="X1569" s="30">
        <f t="shared" si="166"/>
        <v>10</v>
      </c>
      <c r="Y1569" s="30">
        <f t="shared" si="167"/>
        <v>20</v>
      </c>
      <c r="Z1569" s="30">
        <f t="shared" si="168"/>
        <v>625.6</v>
      </c>
      <c r="AA1569" s="30">
        <f t="shared" si="169"/>
        <v>625.6</v>
      </c>
      <c r="AB1569" s="30">
        <f t="shared" si="170"/>
        <v>0.4</v>
      </c>
    </row>
    <row r="1570" spans="22:28" x14ac:dyDescent="0.3">
      <c r="V1570" s="30">
        <v>1565</v>
      </c>
      <c r="W1570" s="30">
        <f t="shared" si="165"/>
        <v>10</v>
      </c>
      <c r="X1570" s="30">
        <f t="shared" si="166"/>
        <v>10</v>
      </c>
      <c r="Y1570" s="30">
        <f t="shared" si="167"/>
        <v>20</v>
      </c>
      <c r="Z1570" s="30">
        <f t="shared" si="168"/>
        <v>626</v>
      </c>
      <c r="AA1570" s="30">
        <f t="shared" si="169"/>
        <v>626</v>
      </c>
      <c r="AB1570" s="30">
        <f t="shared" si="170"/>
        <v>0.4</v>
      </c>
    </row>
    <row r="1571" spans="22:28" x14ac:dyDescent="0.3">
      <c r="V1571" s="30">
        <v>1566</v>
      </c>
      <c r="W1571" s="30">
        <f t="shared" si="165"/>
        <v>10</v>
      </c>
      <c r="X1571" s="30">
        <f t="shared" si="166"/>
        <v>10</v>
      </c>
      <c r="Y1571" s="30">
        <f t="shared" si="167"/>
        <v>20</v>
      </c>
      <c r="Z1571" s="30">
        <f t="shared" si="168"/>
        <v>626.40000000000009</v>
      </c>
      <c r="AA1571" s="30">
        <f t="shared" si="169"/>
        <v>626.40000000000009</v>
      </c>
      <c r="AB1571" s="30">
        <f t="shared" si="170"/>
        <v>0.4</v>
      </c>
    </row>
    <row r="1572" spans="22:28" x14ac:dyDescent="0.3">
      <c r="V1572" s="30">
        <v>1567</v>
      </c>
      <c r="W1572" s="30">
        <f t="shared" si="165"/>
        <v>10</v>
      </c>
      <c r="X1572" s="30">
        <f t="shared" si="166"/>
        <v>10</v>
      </c>
      <c r="Y1572" s="30">
        <f t="shared" si="167"/>
        <v>20</v>
      </c>
      <c r="Z1572" s="30">
        <f t="shared" si="168"/>
        <v>626.80000000000007</v>
      </c>
      <c r="AA1572" s="30">
        <f t="shared" si="169"/>
        <v>626.80000000000007</v>
      </c>
      <c r="AB1572" s="30">
        <f t="shared" si="170"/>
        <v>0.4</v>
      </c>
    </row>
    <row r="1573" spans="22:28" x14ac:dyDescent="0.3">
      <c r="V1573" s="30">
        <v>1568</v>
      </c>
      <c r="W1573" s="30">
        <f t="shared" si="165"/>
        <v>10</v>
      </c>
      <c r="X1573" s="30">
        <f t="shared" si="166"/>
        <v>10</v>
      </c>
      <c r="Y1573" s="30">
        <f t="shared" si="167"/>
        <v>20</v>
      </c>
      <c r="Z1573" s="30">
        <f t="shared" si="168"/>
        <v>627.20000000000005</v>
      </c>
      <c r="AA1573" s="30">
        <f t="shared" si="169"/>
        <v>627.20000000000005</v>
      </c>
      <c r="AB1573" s="30">
        <f t="shared" si="170"/>
        <v>0.4</v>
      </c>
    </row>
    <row r="1574" spans="22:28" x14ac:dyDescent="0.3">
      <c r="V1574" s="30">
        <v>1569</v>
      </c>
      <c r="W1574" s="30">
        <f t="shared" si="165"/>
        <v>10</v>
      </c>
      <c r="X1574" s="30">
        <f t="shared" si="166"/>
        <v>10</v>
      </c>
      <c r="Y1574" s="30">
        <f t="shared" si="167"/>
        <v>20</v>
      </c>
      <c r="Z1574" s="30">
        <f t="shared" si="168"/>
        <v>627.6</v>
      </c>
      <c r="AA1574" s="30">
        <f t="shared" si="169"/>
        <v>627.6</v>
      </c>
      <c r="AB1574" s="30">
        <f t="shared" si="170"/>
        <v>0.4</v>
      </c>
    </row>
    <row r="1575" spans="22:28" x14ac:dyDescent="0.3">
      <c r="V1575" s="30">
        <v>1570</v>
      </c>
      <c r="W1575" s="30">
        <f t="shared" si="165"/>
        <v>10</v>
      </c>
      <c r="X1575" s="30">
        <f t="shared" si="166"/>
        <v>10</v>
      </c>
      <c r="Y1575" s="30">
        <f t="shared" si="167"/>
        <v>20</v>
      </c>
      <c r="Z1575" s="30">
        <f t="shared" si="168"/>
        <v>628</v>
      </c>
      <c r="AA1575" s="30">
        <f t="shared" si="169"/>
        <v>628</v>
      </c>
      <c r="AB1575" s="30">
        <f t="shared" si="170"/>
        <v>0.4</v>
      </c>
    </row>
    <row r="1576" spans="22:28" x14ac:dyDescent="0.3">
      <c r="V1576" s="30">
        <v>1571</v>
      </c>
      <c r="W1576" s="30">
        <f t="shared" si="165"/>
        <v>10</v>
      </c>
      <c r="X1576" s="30">
        <f t="shared" si="166"/>
        <v>10</v>
      </c>
      <c r="Y1576" s="30">
        <f t="shared" si="167"/>
        <v>20</v>
      </c>
      <c r="Z1576" s="30">
        <f t="shared" si="168"/>
        <v>628.40000000000009</v>
      </c>
      <c r="AA1576" s="30">
        <f t="shared" si="169"/>
        <v>628.40000000000009</v>
      </c>
      <c r="AB1576" s="30">
        <f t="shared" si="170"/>
        <v>0.4</v>
      </c>
    </row>
    <row r="1577" spans="22:28" x14ac:dyDescent="0.3">
      <c r="V1577" s="30">
        <v>1572</v>
      </c>
      <c r="W1577" s="30">
        <f t="shared" si="165"/>
        <v>10</v>
      </c>
      <c r="X1577" s="30">
        <f t="shared" si="166"/>
        <v>10</v>
      </c>
      <c r="Y1577" s="30">
        <f t="shared" si="167"/>
        <v>20</v>
      </c>
      <c r="Z1577" s="30">
        <f t="shared" si="168"/>
        <v>628.80000000000007</v>
      </c>
      <c r="AA1577" s="30">
        <f t="shared" si="169"/>
        <v>628.80000000000007</v>
      </c>
      <c r="AB1577" s="30">
        <f t="shared" si="170"/>
        <v>0.4</v>
      </c>
    </row>
    <row r="1578" spans="22:28" x14ac:dyDescent="0.3">
      <c r="V1578" s="30">
        <v>1573</v>
      </c>
      <c r="W1578" s="30">
        <f t="shared" si="165"/>
        <v>10</v>
      </c>
      <c r="X1578" s="30">
        <f t="shared" si="166"/>
        <v>10</v>
      </c>
      <c r="Y1578" s="30">
        <f t="shared" si="167"/>
        <v>20</v>
      </c>
      <c r="Z1578" s="30">
        <f t="shared" si="168"/>
        <v>629.20000000000005</v>
      </c>
      <c r="AA1578" s="30">
        <f t="shared" si="169"/>
        <v>629.20000000000005</v>
      </c>
      <c r="AB1578" s="30">
        <f t="shared" si="170"/>
        <v>0.4</v>
      </c>
    </row>
    <row r="1579" spans="22:28" x14ac:dyDescent="0.3">
      <c r="V1579" s="30">
        <v>1574</v>
      </c>
      <c r="W1579" s="30">
        <f t="shared" si="165"/>
        <v>10</v>
      </c>
      <c r="X1579" s="30">
        <f t="shared" si="166"/>
        <v>10</v>
      </c>
      <c r="Y1579" s="30">
        <f t="shared" si="167"/>
        <v>20</v>
      </c>
      <c r="Z1579" s="30">
        <f t="shared" si="168"/>
        <v>629.6</v>
      </c>
      <c r="AA1579" s="30">
        <f t="shared" si="169"/>
        <v>629.6</v>
      </c>
      <c r="AB1579" s="30">
        <f t="shared" si="170"/>
        <v>0.4</v>
      </c>
    </row>
    <row r="1580" spans="22:28" x14ac:dyDescent="0.3">
      <c r="V1580" s="30">
        <v>1575</v>
      </c>
      <c r="W1580" s="30">
        <f t="shared" si="165"/>
        <v>10</v>
      </c>
      <c r="X1580" s="30">
        <f t="shared" si="166"/>
        <v>10</v>
      </c>
      <c r="Y1580" s="30">
        <f t="shared" si="167"/>
        <v>20</v>
      </c>
      <c r="Z1580" s="30">
        <f t="shared" si="168"/>
        <v>630</v>
      </c>
      <c r="AA1580" s="30">
        <f t="shared" si="169"/>
        <v>630</v>
      </c>
      <c r="AB1580" s="30">
        <f t="shared" si="170"/>
        <v>0.4</v>
      </c>
    </row>
    <row r="1581" spans="22:28" x14ac:dyDescent="0.3">
      <c r="V1581" s="30">
        <v>1576</v>
      </c>
      <c r="W1581" s="30">
        <f t="shared" si="165"/>
        <v>10</v>
      </c>
      <c r="X1581" s="30">
        <f t="shared" si="166"/>
        <v>10</v>
      </c>
      <c r="Y1581" s="30">
        <f t="shared" si="167"/>
        <v>20</v>
      </c>
      <c r="Z1581" s="30">
        <f t="shared" si="168"/>
        <v>630.40000000000009</v>
      </c>
      <c r="AA1581" s="30">
        <f t="shared" si="169"/>
        <v>630.40000000000009</v>
      </c>
      <c r="AB1581" s="30">
        <f t="shared" si="170"/>
        <v>0.4</v>
      </c>
    </row>
    <row r="1582" spans="22:28" x14ac:dyDescent="0.3">
      <c r="V1582" s="30">
        <v>1577</v>
      </c>
      <c r="W1582" s="30">
        <f t="shared" si="165"/>
        <v>10</v>
      </c>
      <c r="X1582" s="30">
        <f t="shared" si="166"/>
        <v>10</v>
      </c>
      <c r="Y1582" s="30">
        <f t="shared" si="167"/>
        <v>20</v>
      </c>
      <c r="Z1582" s="30">
        <f t="shared" si="168"/>
        <v>630.80000000000007</v>
      </c>
      <c r="AA1582" s="30">
        <f t="shared" si="169"/>
        <v>630.80000000000007</v>
      </c>
      <c r="AB1582" s="30">
        <f t="shared" si="170"/>
        <v>0.4</v>
      </c>
    </row>
    <row r="1583" spans="22:28" x14ac:dyDescent="0.3">
      <c r="V1583" s="30">
        <v>1578</v>
      </c>
      <c r="W1583" s="30">
        <f t="shared" si="165"/>
        <v>10</v>
      </c>
      <c r="X1583" s="30">
        <f t="shared" si="166"/>
        <v>10</v>
      </c>
      <c r="Y1583" s="30">
        <f t="shared" si="167"/>
        <v>20</v>
      </c>
      <c r="Z1583" s="30">
        <f t="shared" si="168"/>
        <v>631.20000000000005</v>
      </c>
      <c r="AA1583" s="30">
        <f t="shared" si="169"/>
        <v>631.20000000000005</v>
      </c>
      <c r="AB1583" s="30">
        <f t="shared" si="170"/>
        <v>0.4</v>
      </c>
    </row>
    <row r="1584" spans="22:28" x14ac:dyDescent="0.3">
      <c r="V1584" s="30">
        <v>1579</v>
      </c>
      <c r="W1584" s="30">
        <f t="shared" si="165"/>
        <v>10</v>
      </c>
      <c r="X1584" s="30">
        <f t="shared" si="166"/>
        <v>10</v>
      </c>
      <c r="Y1584" s="30">
        <f t="shared" si="167"/>
        <v>20</v>
      </c>
      <c r="Z1584" s="30">
        <f t="shared" si="168"/>
        <v>631.6</v>
      </c>
      <c r="AA1584" s="30">
        <f t="shared" si="169"/>
        <v>631.6</v>
      </c>
      <c r="AB1584" s="30">
        <f t="shared" si="170"/>
        <v>0.4</v>
      </c>
    </row>
    <row r="1585" spans="22:28" x14ac:dyDescent="0.3">
      <c r="V1585" s="30">
        <v>1580</v>
      </c>
      <c r="W1585" s="30">
        <f t="shared" si="165"/>
        <v>10</v>
      </c>
      <c r="X1585" s="30">
        <f t="shared" si="166"/>
        <v>10</v>
      </c>
      <c r="Y1585" s="30">
        <f t="shared" si="167"/>
        <v>20</v>
      </c>
      <c r="Z1585" s="30">
        <f t="shared" si="168"/>
        <v>632</v>
      </c>
      <c r="AA1585" s="30">
        <f t="shared" si="169"/>
        <v>632</v>
      </c>
      <c r="AB1585" s="30">
        <f t="shared" si="170"/>
        <v>0.4</v>
      </c>
    </row>
    <row r="1586" spans="22:28" x14ac:dyDescent="0.3">
      <c r="V1586" s="30">
        <v>1581</v>
      </c>
      <c r="W1586" s="30">
        <f t="shared" si="165"/>
        <v>10</v>
      </c>
      <c r="X1586" s="30">
        <f t="shared" si="166"/>
        <v>10</v>
      </c>
      <c r="Y1586" s="30">
        <f t="shared" si="167"/>
        <v>20</v>
      </c>
      <c r="Z1586" s="30">
        <f t="shared" si="168"/>
        <v>632.40000000000009</v>
      </c>
      <c r="AA1586" s="30">
        <f t="shared" si="169"/>
        <v>632.40000000000009</v>
      </c>
      <c r="AB1586" s="30">
        <f t="shared" si="170"/>
        <v>0.4</v>
      </c>
    </row>
    <row r="1587" spans="22:28" x14ac:dyDescent="0.3">
      <c r="V1587" s="30">
        <v>1582</v>
      </c>
      <c r="W1587" s="30">
        <f t="shared" si="165"/>
        <v>10</v>
      </c>
      <c r="X1587" s="30">
        <f t="shared" si="166"/>
        <v>10</v>
      </c>
      <c r="Y1587" s="30">
        <f t="shared" si="167"/>
        <v>20</v>
      </c>
      <c r="Z1587" s="30">
        <f t="shared" si="168"/>
        <v>632.80000000000007</v>
      </c>
      <c r="AA1587" s="30">
        <f t="shared" si="169"/>
        <v>632.80000000000007</v>
      </c>
      <c r="AB1587" s="30">
        <f t="shared" si="170"/>
        <v>0.4</v>
      </c>
    </row>
    <row r="1588" spans="22:28" x14ac:dyDescent="0.3">
      <c r="V1588" s="30">
        <v>1583</v>
      </c>
      <c r="W1588" s="30">
        <f t="shared" si="165"/>
        <v>10</v>
      </c>
      <c r="X1588" s="30">
        <f t="shared" si="166"/>
        <v>10</v>
      </c>
      <c r="Y1588" s="30">
        <f t="shared" si="167"/>
        <v>20</v>
      </c>
      <c r="Z1588" s="30">
        <f t="shared" si="168"/>
        <v>633.20000000000005</v>
      </c>
      <c r="AA1588" s="30">
        <f t="shared" si="169"/>
        <v>633.20000000000005</v>
      </c>
      <c r="AB1588" s="30">
        <f t="shared" si="170"/>
        <v>0.4</v>
      </c>
    </row>
    <row r="1589" spans="22:28" x14ac:dyDescent="0.3">
      <c r="V1589" s="30">
        <v>1584</v>
      </c>
      <c r="W1589" s="30">
        <f t="shared" si="165"/>
        <v>10</v>
      </c>
      <c r="X1589" s="30">
        <f t="shared" si="166"/>
        <v>10</v>
      </c>
      <c r="Y1589" s="30">
        <f t="shared" si="167"/>
        <v>20</v>
      </c>
      <c r="Z1589" s="30">
        <f t="shared" si="168"/>
        <v>633.6</v>
      </c>
      <c r="AA1589" s="30">
        <f t="shared" si="169"/>
        <v>633.6</v>
      </c>
      <c r="AB1589" s="30">
        <f t="shared" si="170"/>
        <v>0.4</v>
      </c>
    </row>
    <row r="1590" spans="22:28" x14ac:dyDescent="0.3">
      <c r="V1590" s="30">
        <v>1585</v>
      </c>
      <c r="W1590" s="30">
        <f t="shared" si="165"/>
        <v>10</v>
      </c>
      <c r="X1590" s="30">
        <f t="shared" si="166"/>
        <v>10</v>
      </c>
      <c r="Y1590" s="30">
        <f t="shared" si="167"/>
        <v>20</v>
      </c>
      <c r="Z1590" s="30">
        <f t="shared" si="168"/>
        <v>634</v>
      </c>
      <c r="AA1590" s="30">
        <f t="shared" si="169"/>
        <v>634</v>
      </c>
      <c r="AB1590" s="30">
        <f t="shared" si="170"/>
        <v>0.4</v>
      </c>
    </row>
    <row r="1591" spans="22:28" x14ac:dyDescent="0.3">
      <c r="V1591" s="30">
        <v>1586</v>
      </c>
      <c r="W1591" s="30">
        <f t="shared" si="165"/>
        <v>10</v>
      </c>
      <c r="X1591" s="30">
        <f t="shared" si="166"/>
        <v>10</v>
      </c>
      <c r="Y1591" s="30">
        <f t="shared" si="167"/>
        <v>20</v>
      </c>
      <c r="Z1591" s="30">
        <f t="shared" si="168"/>
        <v>634.40000000000009</v>
      </c>
      <c r="AA1591" s="30">
        <f t="shared" si="169"/>
        <v>634.40000000000009</v>
      </c>
      <c r="AB1591" s="30">
        <f t="shared" si="170"/>
        <v>0.4</v>
      </c>
    </row>
    <row r="1592" spans="22:28" x14ac:dyDescent="0.3">
      <c r="V1592" s="30">
        <v>1587</v>
      </c>
      <c r="W1592" s="30">
        <f t="shared" si="165"/>
        <v>10</v>
      </c>
      <c r="X1592" s="30">
        <f t="shared" si="166"/>
        <v>10</v>
      </c>
      <c r="Y1592" s="30">
        <f t="shared" si="167"/>
        <v>20</v>
      </c>
      <c r="Z1592" s="30">
        <f t="shared" si="168"/>
        <v>634.80000000000007</v>
      </c>
      <c r="AA1592" s="30">
        <f t="shared" si="169"/>
        <v>634.80000000000007</v>
      </c>
      <c r="AB1592" s="30">
        <f t="shared" si="170"/>
        <v>0.4</v>
      </c>
    </row>
    <row r="1593" spans="22:28" x14ac:dyDescent="0.3">
      <c r="V1593" s="30">
        <v>1588</v>
      </c>
      <c r="W1593" s="30">
        <f t="shared" si="165"/>
        <v>10</v>
      </c>
      <c r="X1593" s="30">
        <f t="shared" si="166"/>
        <v>10</v>
      </c>
      <c r="Y1593" s="30">
        <f t="shared" si="167"/>
        <v>20</v>
      </c>
      <c r="Z1593" s="30">
        <f t="shared" si="168"/>
        <v>635.20000000000005</v>
      </c>
      <c r="AA1593" s="30">
        <f t="shared" si="169"/>
        <v>635.20000000000005</v>
      </c>
      <c r="AB1593" s="30">
        <f t="shared" si="170"/>
        <v>0.4</v>
      </c>
    </row>
    <row r="1594" spans="22:28" x14ac:dyDescent="0.3">
      <c r="V1594" s="30">
        <v>1589</v>
      </c>
      <c r="W1594" s="30">
        <f t="shared" si="165"/>
        <v>10</v>
      </c>
      <c r="X1594" s="30">
        <f t="shared" si="166"/>
        <v>10</v>
      </c>
      <c r="Y1594" s="30">
        <f t="shared" si="167"/>
        <v>20</v>
      </c>
      <c r="Z1594" s="30">
        <f t="shared" si="168"/>
        <v>635.6</v>
      </c>
      <c r="AA1594" s="30">
        <f t="shared" si="169"/>
        <v>635.6</v>
      </c>
      <c r="AB1594" s="30">
        <f t="shared" si="170"/>
        <v>0.4</v>
      </c>
    </row>
    <row r="1595" spans="22:28" x14ac:dyDescent="0.3">
      <c r="V1595" s="30">
        <v>1590</v>
      </c>
      <c r="W1595" s="30">
        <f t="shared" si="165"/>
        <v>10</v>
      </c>
      <c r="X1595" s="30">
        <f t="shared" si="166"/>
        <v>10</v>
      </c>
      <c r="Y1595" s="30">
        <f t="shared" si="167"/>
        <v>20</v>
      </c>
      <c r="Z1595" s="30">
        <f t="shared" si="168"/>
        <v>636</v>
      </c>
      <c r="AA1595" s="30">
        <f t="shared" si="169"/>
        <v>636</v>
      </c>
      <c r="AB1595" s="30">
        <f t="shared" si="170"/>
        <v>0.4</v>
      </c>
    </row>
    <row r="1596" spans="22:28" x14ac:dyDescent="0.3">
      <c r="V1596" s="30">
        <v>1591</v>
      </c>
      <c r="W1596" s="30">
        <f t="shared" si="165"/>
        <v>10</v>
      </c>
      <c r="X1596" s="30">
        <f t="shared" si="166"/>
        <v>10</v>
      </c>
      <c r="Y1596" s="30">
        <f t="shared" si="167"/>
        <v>20</v>
      </c>
      <c r="Z1596" s="30">
        <f t="shared" si="168"/>
        <v>636.40000000000009</v>
      </c>
      <c r="AA1596" s="30">
        <f t="shared" si="169"/>
        <v>636.40000000000009</v>
      </c>
      <c r="AB1596" s="30">
        <f t="shared" si="170"/>
        <v>0.4</v>
      </c>
    </row>
    <row r="1597" spans="22:28" x14ac:dyDescent="0.3">
      <c r="V1597" s="30">
        <v>1592</v>
      </c>
      <c r="W1597" s="30">
        <f t="shared" si="165"/>
        <v>10</v>
      </c>
      <c r="X1597" s="30">
        <f t="shared" si="166"/>
        <v>10</v>
      </c>
      <c r="Y1597" s="30">
        <f t="shared" si="167"/>
        <v>20</v>
      </c>
      <c r="Z1597" s="30">
        <f t="shared" si="168"/>
        <v>636.80000000000007</v>
      </c>
      <c r="AA1597" s="30">
        <f t="shared" si="169"/>
        <v>636.80000000000007</v>
      </c>
      <c r="AB1597" s="30">
        <f t="shared" si="170"/>
        <v>0.4</v>
      </c>
    </row>
    <row r="1598" spans="22:28" x14ac:dyDescent="0.3">
      <c r="V1598" s="30">
        <v>1593</v>
      </c>
      <c r="W1598" s="30">
        <f t="shared" si="165"/>
        <v>10</v>
      </c>
      <c r="X1598" s="30">
        <f t="shared" si="166"/>
        <v>10</v>
      </c>
      <c r="Y1598" s="30">
        <f t="shared" si="167"/>
        <v>20</v>
      </c>
      <c r="Z1598" s="30">
        <f t="shared" si="168"/>
        <v>637.20000000000005</v>
      </c>
      <c r="AA1598" s="30">
        <f t="shared" si="169"/>
        <v>637.20000000000005</v>
      </c>
      <c r="AB1598" s="30">
        <f t="shared" si="170"/>
        <v>0.4</v>
      </c>
    </row>
    <row r="1599" spans="22:28" x14ac:dyDescent="0.3">
      <c r="V1599" s="30">
        <v>1594</v>
      </c>
      <c r="W1599" s="30">
        <f t="shared" si="165"/>
        <v>10</v>
      </c>
      <c r="X1599" s="30">
        <f t="shared" si="166"/>
        <v>10</v>
      </c>
      <c r="Y1599" s="30">
        <f t="shared" si="167"/>
        <v>20</v>
      </c>
      <c r="Z1599" s="30">
        <f t="shared" si="168"/>
        <v>637.6</v>
      </c>
      <c r="AA1599" s="30">
        <f t="shared" si="169"/>
        <v>637.6</v>
      </c>
      <c r="AB1599" s="30">
        <f t="shared" si="170"/>
        <v>0.4</v>
      </c>
    </row>
    <row r="1600" spans="22:28" x14ac:dyDescent="0.3">
      <c r="V1600" s="30">
        <v>1595</v>
      </c>
      <c r="W1600" s="30">
        <f t="shared" si="165"/>
        <v>10</v>
      </c>
      <c r="X1600" s="30">
        <f t="shared" si="166"/>
        <v>10</v>
      </c>
      <c r="Y1600" s="30">
        <f t="shared" si="167"/>
        <v>20</v>
      </c>
      <c r="Z1600" s="30">
        <f t="shared" si="168"/>
        <v>638</v>
      </c>
      <c r="AA1600" s="30">
        <f t="shared" si="169"/>
        <v>638</v>
      </c>
      <c r="AB1600" s="30">
        <f t="shared" si="170"/>
        <v>0.4</v>
      </c>
    </row>
    <row r="1601" spans="22:28" x14ac:dyDescent="0.3">
      <c r="V1601" s="30">
        <v>1596</v>
      </c>
      <c r="W1601" s="30">
        <f t="shared" si="165"/>
        <v>10</v>
      </c>
      <c r="X1601" s="30">
        <f t="shared" si="166"/>
        <v>10</v>
      </c>
      <c r="Y1601" s="30">
        <f t="shared" si="167"/>
        <v>20</v>
      </c>
      <c r="Z1601" s="30">
        <f t="shared" si="168"/>
        <v>638.40000000000009</v>
      </c>
      <c r="AA1601" s="30">
        <f t="shared" si="169"/>
        <v>638.40000000000009</v>
      </c>
      <c r="AB1601" s="30">
        <f t="shared" si="170"/>
        <v>0.4</v>
      </c>
    </row>
    <row r="1602" spans="22:28" x14ac:dyDescent="0.3">
      <c r="V1602" s="30">
        <v>1597</v>
      </c>
      <c r="W1602" s="30">
        <f t="shared" si="165"/>
        <v>10</v>
      </c>
      <c r="X1602" s="30">
        <f t="shared" si="166"/>
        <v>10</v>
      </c>
      <c r="Y1602" s="30">
        <f t="shared" si="167"/>
        <v>20</v>
      </c>
      <c r="Z1602" s="30">
        <f t="shared" si="168"/>
        <v>638.80000000000007</v>
      </c>
      <c r="AA1602" s="30">
        <f t="shared" si="169"/>
        <v>638.80000000000007</v>
      </c>
      <c r="AB1602" s="30">
        <f t="shared" si="170"/>
        <v>0.4</v>
      </c>
    </row>
    <row r="1603" spans="22:28" x14ac:dyDescent="0.3">
      <c r="V1603" s="30">
        <v>1598</v>
      </c>
      <c r="W1603" s="30">
        <f t="shared" si="165"/>
        <v>10</v>
      </c>
      <c r="X1603" s="30">
        <f t="shared" si="166"/>
        <v>10</v>
      </c>
      <c r="Y1603" s="30">
        <f t="shared" si="167"/>
        <v>20</v>
      </c>
      <c r="Z1603" s="30">
        <f t="shared" si="168"/>
        <v>639.20000000000005</v>
      </c>
      <c r="AA1603" s="30">
        <f t="shared" si="169"/>
        <v>639.20000000000005</v>
      </c>
      <c r="AB1603" s="30">
        <f t="shared" si="170"/>
        <v>0.4</v>
      </c>
    </row>
    <row r="1604" spans="22:28" x14ac:dyDescent="0.3">
      <c r="V1604" s="30">
        <v>1599</v>
      </c>
      <c r="W1604" s="30">
        <f t="shared" si="165"/>
        <v>10</v>
      </c>
      <c r="X1604" s="30">
        <f t="shared" si="166"/>
        <v>10</v>
      </c>
      <c r="Y1604" s="30">
        <f t="shared" si="167"/>
        <v>20</v>
      </c>
      <c r="Z1604" s="30">
        <f t="shared" si="168"/>
        <v>639.6</v>
      </c>
      <c r="AA1604" s="30">
        <f t="shared" si="169"/>
        <v>639.6</v>
      </c>
      <c r="AB1604" s="30">
        <f t="shared" si="170"/>
        <v>0.4</v>
      </c>
    </row>
    <row r="1605" spans="22:28" x14ac:dyDescent="0.3">
      <c r="V1605" s="30">
        <v>1600</v>
      </c>
      <c r="W1605" s="30">
        <f t="shared" si="165"/>
        <v>10</v>
      </c>
      <c r="X1605" s="30">
        <f t="shared" si="166"/>
        <v>10</v>
      </c>
      <c r="Y1605" s="30">
        <f t="shared" si="167"/>
        <v>20</v>
      </c>
      <c r="Z1605" s="30">
        <f t="shared" si="168"/>
        <v>640</v>
      </c>
      <c r="AA1605" s="30">
        <f t="shared" si="169"/>
        <v>640</v>
      </c>
      <c r="AB1605" s="30">
        <f t="shared" si="170"/>
        <v>0.4</v>
      </c>
    </row>
    <row r="1606" spans="22:28" x14ac:dyDescent="0.3">
      <c r="V1606" s="30">
        <v>1601</v>
      </c>
      <c r="W1606" s="30">
        <f t="shared" si="165"/>
        <v>10</v>
      </c>
      <c r="X1606" s="30">
        <f t="shared" si="166"/>
        <v>10</v>
      </c>
      <c r="Y1606" s="30">
        <f t="shared" si="167"/>
        <v>20</v>
      </c>
      <c r="Z1606" s="30">
        <f t="shared" si="168"/>
        <v>640.40000000000009</v>
      </c>
      <c r="AA1606" s="30">
        <f t="shared" si="169"/>
        <v>640.40000000000009</v>
      </c>
      <c r="AB1606" s="30">
        <f t="shared" si="170"/>
        <v>0.4</v>
      </c>
    </row>
    <row r="1607" spans="22:28" x14ac:dyDescent="0.3">
      <c r="V1607" s="30">
        <v>1602</v>
      </c>
      <c r="W1607" s="30">
        <f t="shared" si="165"/>
        <v>10</v>
      </c>
      <c r="X1607" s="30">
        <f t="shared" si="166"/>
        <v>10</v>
      </c>
      <c r="Y1607" s="30">
        <f t="shared" si="167"/>
        <v>20</v>
      </c>
      <c r="Z1607" s="30">
        <f t="shared" si="168"/>
        <v>640.80000000000007</v>
      </c>
      <c r="AA1607" s="30">
        <f t="shared" si="169"/>
        <v>640.80000000000007</v>
      </c>
      <c r="AB1607" s="30">
        <f t="shared" si="170"/>
        <v>0.4</v>
      </c>
    </row>
    <row r="1608" spans="22:28" x14ac:dyDescent="0.3">
      <c r="V1608" s="30">
        <v>1603</v>
      </c>
      <c r="W1608" s="30">
        <f t="shared" si="165"/>
        <v>10</v>
      </c>
      <c r="X1608" s="30">
        <f t="shared" si="166"/>
        <v>10</v>
      </c>
      <c r="Y1608" s="30">
        <f t="shared" si="167"/>
        <v>20</v>
      </c>
      <c r="Z1608" s="30">
        <f t="shared" si="168"/>
        <v>641.20000000000005</v>
      </c>
      <c r="AA1608" s="30">
        <f t="shared" si="169"/>
        <v>641.20000000000005</v>
      </c>
      <c r="AB1608" s="30">
        <f t="shared" si="170"/>
        <v>0.4</v>
      </c>
    </row>
    <row r="1609" spans="22:28" x14ac:dyDescent="0.3">
      <c r="V1609" s="30">
        <v>1604</v>
      </c>
      <c r="W1609" s="30">
        <f t="shared" si="165"/>
        <v>10</v>
      </c>
      <c r="X1609" s="30">
        <f t="shared" si="166"/>
        <v>10</v>
      </c>
      <c r="Y1609" s="30">
        <f t="shared" si="167"/>
        <v>20</v>
      </c>
      <c r="Z1609" s="30">
        <f t="shared" si="168"/>
        <v>641.6</v>
      </c>
      <c r="AA1609" s="30">
        <f t="shared" si="169"/>
        <v>641.6</v>
      </c>
      <c r="AB1609" s="30">
        <f t="shared" si="170"/>
        <v>0.4</v>
      </c>
    </row>
    <row r="1610" spans="22:28" x14ac:dyDescent="0.3">
      <c r="V1610" s="30">
        <v>1605</v>
      </c>
      <c r="W1610" s="30">
        <f t="shared" si="165"/>
        <v>10</v>
      </c>
      <c r="X1610" s="30">
        <f t="shared" si="166"/>
        <v>10</v>
      </c>
      <c r="Y1610" s="30">
        <f t="shared" si="167"/>
        <v>20</v>
      </c>
      <c r="Z1610" s="30">
        <f t="shared" si="168"/>
        <v>642</v>
      </c>
      <c r="AA1610" s="30">
        <f t="shared" si="169"/>
        <v>642</v>
      </c>
      <c r="AB1610" s="30">
        <f t="shared" si="170"/>
        <v>0.4</v>
      </c>
    </row>
    <row r="1611" spans="22:28" x14ac:dyDescent="0.3">
      <c r="V1611" s="30">
        <v>1606</v>
      </c>
      <c r="W1611" s="30">
        <f t="shared" si="165"/>
        <v>10</v>
      </c>
      <c r="X1611" s="30">
        <f t="shared" si="166"/>
        <v>10</v>
      </c>
      <c r="Y1611" s="30">
        <f t="shared" si="167"/>
        <v>20</v>
      </c>
      <c r="Z1611" s="30">
        <f t="shared" si="168"/>
        <v>642.40000000000009</v>
      </c>
      <c r="AA1611" s="30">
        <f t="shared" si="169"/>
        <v>642.40000000000009</v>
      </c>
      <c r="AB1611" s="30">
        <f t="shared" si="170"/>
        <v>0.4</v>
      </c>
    </row>
    <row r="1612" spans="22:28" x14ac:dyDescent="0.3">
      <c r="V1612" s="30">
        <v>1607</v>
      </c>
      <c r="W1612" s="30">
        <f t="shared" si="165"/>
        <v>10</v>
      </c>
      <c r="X1612" s="30">
        <f t="shared" si="166"/>
        <v>10</v>
      </c>
      <c r="Y1612" s="30">
        <f t="shared" si="167"/>
        <v>20</v>
      </c>
      <c r="Z1612" s="30">
        <f t="shared" si="168"/>
        <v>642.80000000000007</v>
      </c>
      <c r="AA1612" s="30">
        <f t="shared" si="169"/>
        <v>642.80000000000007</v>
      </c>
      <c r="AB1612" s="30">
        <f t="shared" si="170"/>
        <v>0.4</v>
      </c>
    </row>
    <row r="1613" spans="22:28" x14ac:dyDescent="0.3">
      <c r="V1613" s="30">
        <v>1608</v>
      </c>
      <c r="W1613" s="30">
        <f t="shared" si="165"/>
        <v>10</v>
      </c>
      <c r="X1613" s="30">
        <f t="shared" si="166"/>
        <v>10</v>
      </c>
      <c r="Y1613" s="30">
        <f t="shared" si="167"/>
        <v>20</v>
      </c>
      <c r="Z1613" s="30">
        <f t="shared" si="168"/>
        <v>643.20000000000005</v>
      </c>
      <c r="AA1613" s="30">
        <f t="shared" si="169"/>
        <v>643.20000000000005</v>
      </c>
      <c r="AB1613" s="30">
        <f t="shared" si="170"/>
        <v>0.4</v>
      </c>
    </row>
    <row r="1614" spans="22:28" x14ac:dyDescent="0.3">
      <c r="V1614" s="30">
        <v>1609</v>
      </c>
      <c r="W1614" s="30">
        <f t="shared" si="165"/>
        <v>10</v>
      </c>
      <c r="X1614" s="30">
        <f t="shared" si="166"/>
        <v>10</v>
      </c>
      <c r="Y1614" s="30">
        <f t="shared" si="167"/>
        <v>20</v>
      </c>
      <c r="Z1614" s="30">
        <f t="shared" si="168"/>
        <v>643.6</v>
      </c>
      <c r="AA1614" s="30">
        <f t="shared" si="169"/>
        <v>643.6</v>
      </c>
      <c r="AB1614" s="30">
        <f t="shared" si="170"/>
        <v>0.4</v>
      </c>
    </row>
    <row r="1615" spans="22:28" x14ac:dyDescent="0.3">
      <c r="V1615" s="30">
        <v>1610</v>
      </c>
      <c r="W1615" s="30">
        <f t="shared" si="165"/>
        <v>10</v>
      </c>
      <c r="X1615" s="30">
        <f t="shared" si="166"/>
        <v>10</v>
      </c>
      <c r="Y1615" s="30">
        <f t="shared" si="167"/>
        <v>20</v>
      </c>
      <c r="Z1615" s="30">
        <f t="shared" si="168"/>
        <v>644</v>
      </c>
      <c r="AA1615" s="30">
        <f t="shared" si="169"/>
        <v>644</v>
      </c>
      <c r="AB1615" s="30">
        <f t="shared" si="170"/>
        <v>0.4</v>
      </c>
    </row>
    <row r="1616" spans="22:28" x14ac:dyDescent="0.3">
      <c r="V1616" s="30">
        <v>1611</v>
      </c>
      <c r="W1616" s="30">
        <f t="shared" si="165"/>
        <v>10</v>
      </c>
      <c r="X1616" s="30">
        <f t="shared" si="166"/>
        <v>10</v>
      </c>
      <c r="Y1616" s="30">
        <f t="shared" si="167"/>
        <v>20</v>
      </c>
      <c r="Z1616" s="30">
        <f t="shared" si="168"/>
        <v>644.40000000000009</v>
      </c>
      <c r="AA1616" s="30">
        <f t="shared" si="169"/>
        <v>644.40000000000009</v>
      </c>
      <c r="AB1616" s="30">
        <f t="shared" si="170"/>
        <v>0.4</v>
      </c>
    </row>
    <row r="1617" spans="22:28" x14ac:dyDescent="0.3">
      <c r="V1617" s="30">
        <v>1612</v>
      </c>
      <c r="W1617" s="30">
        <f t="shared" si="165"/>
        <v>10</v>
      </c>
      <c r="X1617" s="30">
        <f t="shared" si="166"/>
        <v>10</v>
      </c>
      <c r="Y1617" s="30">
        <f t="shared" si="167"/>
        <v>20</v>
      </c>
      <c r="Z1617" s="30">
        <f t="shared" si="168"/>
        <v>644.80000000000007</v>
      </c>
      <c r="AA1617" s="30">
        <f t="shared" si="169"/>
        <v>644.80000000000007</v>
      </c>
      <c r="AB1617" s="30">
        <f t="shared" si="170"/>
        <v>0.4</v>
      </c>
    </row>
    <row r="1618" spans="22:28" x14ac:dyDescent="0.3">
      <c r="V1618" s="30">
        <v>1613</v>
      </c>
      <c r="W1618" s="30">
        <f t="shared" si="165"/>
        <v>10</v>
      </c>
      <c r="X1618" s="30">
        <f t="shared" si="166"/>
        <v>10</v>
      </c>
      <c r="Y1618" s="30">
        <f t="shared" si="167"/>
        <v>20</v>
      </c>
      <c r="Z1618" s="30">
        <f t="shared" si="168"/>
        <v>645.20000000000005</v>
      </c>
      <c r="AA1618" s="30">
        <f t="shared" si="169"/>
        <v>645.20000000000005</v>
      </c>
      <c r="AB1618" s="30">
        <f t="shared" si="170"/>
        <v>0.4</v>
      </c>
    </row>
    <row r="1619" spans="22:28" x14ac:dyDescent="0.3">
      <c r="V1619" s="30">
        <v>1614</v>
      </c>
      <c r="W1619" s="30">
        <f t="shared" si="165"/>
        <v>10</v>
      </c>
      <c r="X1619" s="30">
        <f t="shared" si="166"/>
        <v>10</v>
      </c>
      <c r="Y1619" s="30">
        <f t="shared" si="167"/>
        <v>20</v>
      </c>
      <c r="Z1619" s="30">
        <f t="shared" si="168"/>
        <v>645.6</v>
      </c>
      <c r="AA1619" s="30">
        <f t="shared" si="169"/>
        <v>645.6</v>
      </c>
      <c r="AB1619" s="30">
        <f t="shared" si="170"/>
        <v>0.4</v>
      </c>
    </row>
    <row r="1620" spans="22:28" x14ac:dyDescent="0.3">
      <c r="V1620" s="30">
        <v>1615</v>
      </c>
      <c r="W1620" s="30">
        <f t="shared" si="165"/>
        <v>10</v>
      </c>
      <c r="X1620" s="30">
        <f t="shared" si="166"/>
        <v>10</v>
      </c>
      <c r="Y1620" s="30">
        <f t="shared" si="167"/>
        <v>20</v>
      </c>
      <c r="Z1620" s="30">
        <f t="shared" si="168"/>
        <v>646</v>
      </c>
      <c r="AA1620" s="30">
        <f t="shared" si="169"/>
        <v>646</v>
      </c>
      <c r="AB1620" s="30">
        <f t="shared" si="170"/>
        <v>0.4</v>
      </c>
    </row>
    <row r="1621" spans="22:28" x14ac:dyDescent="0.3">
      <c r="V1621" s="30">
        <v>1616</v>
      </c>
      <c r="W1621" s="30">
        <f t="shared" si="165"/>
        <v>10</v>
      </c>
      <c r="X1621" s="30">
        <f t="shared" si="166"/>
        <v>10</v>
      </c>
      <c r="Y1621" s="30">
        <f t="shared" si="167"/>
        <v>20</v>
      </c>
      <c r="Z1621" s="30">
        <f t="shared" si="168"/>
        <v>646.40000000000009</v>
      </c>
      <c r="AA1621" s="30">
        <f t="shared" si="169"/>
        <v>646.40000000000009</v>
      </c>
      <c r="AB1621" s="30">
        <f t="shared" si="170"/>
        <v>0.4</v>
      </c>
    </row>
    <row r="1622" spans="22:28" x14ac:dyDescent="0.3">
      <c r="V1622" s="30">
        <v>1617</v>
      </c>
      <c r="W1622" s="30">
        <f t="shared" si="165"/>
        <v>10</v>
      </c>
      <c r="X1622" s="30">
        <f t="shared" si="166"/>
        <v>10</v>
      </c>
      <c r="Y1622" s="30">
        <f t="shared" si="167"/>
        <v>20</v>
      </c>
      <c r="Z1622" s="30">
        <f t="shared" si="168"/>
        <v>646.80000000000007</v>
      </c>
      <c r="AA1622" s="30">
        <f t="shared" si="169"/>
        <v>646.80000000000007</v>
      </c>
      <c r="AB1622" s="30">
        <f t="shared" si="170"/>
        <v>0.4</v>
      </c>
    </row>
    <row r="1623" spans="22:28" x14ac:dyDescent="0.3">
      <c r="V1623" s="30">
        <v>1618</v>
      </c>
      <c r="W1623" s="30">
        <f t="shared" si="165"/>
        <v>10</v>
      </c>
      <c r="X1623" s="30">
        <f t="shared" si="166"/>
        <v>10</v>
      </c>
      <c r="Y1623" s="30">
        <f t="shared" si="167"/>
        <v>20</v>
      </c>
      <c r="Z1623" s="30">
        <f t="shared" si="168"/>
        <v>647.20000000000005</v>
      </c>
      <c r="AA1623" s="30">
        <f t="shared" si="169"/>
        <v>647.20000000000005</v>
      </c>
      <c r="AB1623" s="30">
        <f t="shared" si="170"/>
        <v>0.4</v>
      </c>
    </row>
    <row r="1624" spans="22:28" x14ac:dyDescent="0.3">
      <c r="V1624" s="30">
        <v>1619</v>
      </c>
      <c r="W1624" s="30">
        <f t="shared" si="165"/>
        <v>10</v>
      </c>
      <c r="X1624" s="30">
        <f t="shared" si="166"/>
        <v>10</v>
      </c>
      <c r="Y1624" s="30">
        <f t="shared" si="167"/>
        <v>20</v>
      </c>
      <c r="Z1624" s="30">
        <f t="shared" si="168"/>
        <v>647.6</v>
      </c>
      <c r="AA1624" s="30">
        <f t="shared" si="169"/>
        <v>647.6</v>
      </c>
      <c r="AB1624" s="30">
        <f t="shared" si="170"/>
        <v>0.4</v>
      </c>
    </row>
    <row r="1625" spans="22:28" x14ac:dyDescent="0.3">
      <c r="V1625" s="30">
        <v>1620</v>
      </c>
      <c r="W1625" s="30">
        <f t="shared" si="165"/>
        <v>10</v>
      </c>
      <c r="X1625" s="30">
        <f t="shared" si="166"/>
        <v>10</v>
      </c>
      <c r="Y1625" s="30">
        <f t="shared" si="167"/>
        <v>20</v>
      </c>
      <c r="Z1625" s="30">
        <f t="shared" si="168"/>
        <v>648</v>
      </c>
      <c r="AA1625" s="30">
        <f t="shared" si="169"/>
        <v>648</v>
      </c>
      <c r="AB1625" s="30">
        <f t="shared" si="170"/>
        <v>0.4</v>
      </c>
    </row>
    <row r="1626" spans="22:28" x14ac:dyDescent="0.3">
      <c r="V1626" s="30">
        <v>1621</v>
      </c>
      <c r="W1626" s="30">
        <f t="shared" si="165"/>
        <v>10</v>
      </c>
      <c r="X1626" s="30">
        <f t="shared" si="166"/>
        <v>10</v>
      </c>
      <c r="Y1626" s="30">
        <f t="shared" si="167"/>
        <v>20</v>
      </c>
      <c r="Z1626" s="30">
        <f t="shared" si="168"/>
        <v>648.40000000000009</v>
      </c>
      <c r="AA1626" s="30">
        <f t="shared" si="169"/>
        <v>648.40000000000009</v>
      </c>
      <c r="AB1626" s="30">
        <f t="shared" si="170"/>
        <v>0.4</v>
      </c>
    </row>
    <row r="1627" spans="22:28" x14ac:dyDescent="0.3">
      <c r="V1627" s="30">
        <v>1622</v>
      </c>
      <c r="W1627" s="30">
        <f t="shared" si="165"/>
        <v>10</v>
      </c>
      <c r="X1627" s="30">
        <f t="shared" si="166"/>
        <v>10</v>
      </c>
      <c r="Y1627" s="30">
        <f t="shared" si="167"/>
        <v>20</v>
      </c>
      <c r="Z1627" s="30">
        <f t="shared" si="168"/>
        <v>648.80000000000007</v>
      </c>
      <c r="AA1627" s="30">
        <f t="shared" si="169"/>
        <v>648.80000000000007</v>
      </c>
      <c r="AB1627" s="30">
        <f t="shared" si="170"/>
        <v>0.4</v>
      </c>
    </row>
    <row r="1628" spans="22:28" x14ac:dyDescent="0.3">
      <c r="V1628" s="30">
        <v>1623</v>
      </c>
      <c r="W1628" s="30">
        <f t="shared" ref="W1628:W1691" si="171">IF(F$7="Common",0,IF(OR(V1628&lt;=F$11,F$11=""),MIN(V1628,F$10*F$5),IF(OR(V1628&lt;=F$13,F$13=""),MIN(V1628,F$12*F$5),IF(OR(V1628&lt;=F$15,F$15=""),MIN(V1628,F$14*F$5),0))))</f>
        <v>10</v>
      </c>
      <c r="X1628" s="30">
        <f t="shared" ref="X1628:X1691" si="172">IF(F$7="Participating Preferred",IF($F$9="",(V1628-W1628)*F$6,MIN(F$9*F$5-W1628,(V1628-W1628)*F$6)),0)</f>
        <v>10</v>
      </c>
      <c r="Y1628" s="30">
        <f t="shared" ref="Y1628:Y1691" si="173">W1628+X1628</f>
        <v>20</v>
      </c>
      <c r="Z1628" s="30">
        <f t="shared" ref="Z1628:Z1691" si="174">V1628*MIN(F$6*IF($F$7="common",1,F$16),1)</f>
        <v>649.20000000000005</v>
      </c>
      <c r="AA1628" s="30">
        <f t="shared" ref="AA1628:AA1691" si="175">MAX(Y1628:Z1628)</f>
        <v>649.20000000000005</v>
      </c>
      <c r="AB1628" s="30">
        <f t="shared" ref="AB1628:AB1691" si="176">ROUND((AA1628-AA1627)/(V1628-V1627),5)</f>
        <v>0.4</v>
      </c>
    </row>
    <row r="1629" spans="22:28" x14ac:dyDescent="0.3">
      <c r="V1629" s="30">
        <v>1624</v>
      </c>
      <c r="W1629" s="30">
        <f t="shared" si="171"/>
        <v>10</v>
      </c>
      <c r="X1629" s="30">
        <f t="shared" si="172"/>
        <v>10</v>
      </c>
      <c r="Y1629" s="30">
        <f t="shared" si="173"/>
        <v>20</v>
      </c>
      <c r="Z1629" s="30">
        <f t="shared" si="174"/>
        <v>649.6</v>
      </c>
      <c r="AA1629" s="30">
        <f t="shared" si="175"/>
        <v>649.6</v>
      </c>
      <c r="AB1629" s="30">
        <f t="shared" si="176"/>
        <v>0.4</v>
      </c>
    </row>
    <row r="1630" spans="22:28" x14ac:dyDescent="0.3">
      <c r="V1630" s="30">
        <v>1625</v>
      </c>
      <c r="W1630" s="30">
        <f t="shared" si="171"/>
        <v>10</v>
      </c>
      <c r="X1630" s="30">
        <f t="shared" si="172"/>
        <v>10</v>
      </c>
      <c r="Y1630" s="30">
        <f t="shared" si="173"/>
        <v>20</v>
      </c>
      <c r="Z1630" s="30">
        <f t="shared" si="174"/>
        <v>650</v>
      </c>
      <c r="AA1630" s="30">
        <f t="shared" si="175"/>
        <v>650</v>
      </c>
      <c r="AB1630" s="30">
        <f t="shared" si="176"/>
        <v>0.4</v>
      </c>
    </row>
    <row r="1631" spans="22:28" x14ac:dyDescent="0.3">
      <c r="V1631" s="30">
        <v>1626</v>
      </c>
      <c r="W1631" s="30">
        <f t="shared" si="171"/>
        <v>10</v>
      </c>
      <c r="X1631" s="30">
        <f t="shared" si="172"/>
        <v>10</v>
      </c>
      <c r="Y1631" s="30">
        <f t="shared" si="173"/>
        <v>20</v>
      </c>
      <c r="Z1631" s="30">
        <f t="shared" si="174"/>
        <v>650.40000000000009</v>
      </c>
      <c r="AA1631" s="30">
        <f t="shared" si="175"/>
        <v>650.40000000000009</v>
      </c>
      <c r="AB1631" s="30">
        <f t="shared" si="176"/>
        <v>0.4</v>
      </c>
    </row>
    <row r="1632" spans="22:28" x14ac:dyDescent="0.3">
      <c r="V1632" s="30">
        <v>1627</v>
      </c>
      <c r="W1632" s="30">
        <f t="shared" si="171"/>
        <v>10</v>
      </c>
      <c r="X1632" s="30">
        <f t="shared" si="172"/>
        <v>10</v>
      </c>
      <c r="Y1632" s="30">
        <f t="shared" si="173"/>
        <v>20</v>
      </c>
      <c r="Z1632" s="30">
        <f t="shared" si="174"/>
        <v>650.80000000000007</v>
      </c>
      <c r="AA1632" s="30">
        <f t="shared" si="175"/>
        <v>650.80000000000007</v>
      </c>
      <c r="AB1632" s="30">
        <f t="shared" si="176"/>
        <v>0.4</v>
      </c>
    </row>
    <row r="1633" spans="22:28" x14ac:dyDescent="0.3">
      <c r="V1633" s="30">
        <v>1628</v>
      </c>
      <c r="W1633" s="30">
        <f t="shared" si="171"/>
        <v>10</v>
      </c>
      <c r="X1633" s="30">
        <f t="shared" si="172"/>
        <v>10</v>
      </c>
      <c r="Y1633" s="30">
        <f t="shared" si="173"/>
        <v>20</v>
      </c>
      <c r="Z1633" s="30">
        <f t="shared" si="174"/>
        <v>651.20000000000005</v>
      </c>
      <c r="AA1633" s="30">
        <f t="shared" si="175"/>
        <v>651.20000000000005</v>
      </c>
      <c r="AB1633" s="30">
        <f t="shared" si="176"/>
        <v>0.4</v>
      </c>
    </row>
    <row r="1634" spans="22:28" x14ac:dyDescent="0.3">
      <c r="V1634" s="30">
        <v>1629</v>
      </c>
      <c r="W1634" s="30">
        <f t="shared" si="171"/>
        <v>10</v>
      </c>
      <c r="X1634" s="30">
        <f t="shared" si="172"/>
        <v>10</v>
      </c>
      <c r="Y1634" s="30">
        <f t="shared" si="173"/>
        <v>20</v>
      </c>
      <c r="Z1634" s="30">
        <f t="shared" si="174"/>
        <v>651.6</v>
      </c>
      <c r="AA1634" s="30">
        <f t="shared" si="175"/>
        <v>651.6</v>
      </c>
      <c r="AB1634" s="30">
        <f t="shared" si="176"/>
        <v>0.4</v>
      </c>
    </row>
    <row r="1635" spans="22:28" x14ac:dyDescent="0.3">
      <c r="V1635" s="30">
        <v>1630</v>
      </c>
      <c r="W1635" s="30">
        <f t="shared" si="171"/>
        <v>10</v>
      </c>
      <c r="X1635" s="30">
        <f t="shared" si="172"/>
        <v>10</v>
      </c>
      <c r="Y1635" s="30">
        <f t="shared" si="173"/>
        <v>20</v>
      </c>
      <c r="Z1635" s="30">
        <f t="shared" si="174"/>
        <v>652</v>
      </c>
      <c r="AA1635" s="30">
        <f t="shared" si="175"/>
        <v>652</v>
      </c>
      <c r="AB1635" s="30">
        <f t="shared" si="176"/>
        <v>0.4</v>
      </c>
    </row>
    <row r="1636" spans="22:28" x14ac:dyDescent="0.3">
      <c r="V1636" s="30">
        <v>1631</v>
      </c>
      <c r="W1636" s="30">
        <f t="shared" si="171"/>
        <v>10</v>
      </c>
      <c r="X1636" s="30">
        <f t="shared" si="172"/>
        <v>10</v>
      </c>
      <c r="Y1636" s="30">
        <f t="shared" si="173"/>
        <v>20</v>
      </c>
      <c r="Z1636" s="30">
        <f t="shared" si="174"/>
        <v>652.40000000000009</v>
      </c>
      <c r="AA1636" s="30">
        <f t="shared" si="175"/>
        <v>652.40000000000009</v>
      </c>
      <c r="AB1636" s="30">
        <f t="shared" si="176"/>
        <v>0.4</v>
      </c>
    </row>
    <row r="1637" spans="22:28" x14ac:dyDescent="0.3">
      <c r="V1637" s="30">
        <v>1632</v>
      </c>
      <c r="W1637" s="30">
        <f t="shared" si="171"/>
        <v>10</v>
      </c>
      <c r="X1637" s="30">
        <f t="shared" si="172"/>
        <v>10</v>
      </c>
      <c r="Y1637" s="30">
        <f t="shared" si="173"/>
        <v>20</v>
      </c>
      <c r="Z1637" s="30">
        <f t="shared" si="174"/>
        <v>652.80000000000007</v>
      </c>
      <c r="AA1637" s="30">
        <f t="shared" si="175"/>
        <v>652.80000000000007</v>
      </c>
      <c r="AB1637" s="30">
        <f t="shared" si="176"/>
        <v>0.4</v>
      </c>
    </row>
    <row r="1638" spans="22:28" x14ac:dyDescent="0.3">
      <c r="V1638" s="30">
        <v>1633</v>
      </c>
      <c r="W1638" s="30">
        <f t="shared" si="171"/>
        <v>10</v>
      </c>
      <c r="X1638" s="30">
        <f t="shared" si="172"/>
        <v>10</v>
      </c>
      <c r="Y1638" s="30">
        <f t="shared" si="173"/>
        <v>20</v>
      </c>
      <c r="Z1638" s="30">
        <f t="shared" si="174"/>
        <v>653.20000000000005</v>
      </c>
      <c r="AA1638" s="30">
        <f t="shared" si="175"/>
        <v>653.20000000000005</v>
      </c>
      <c r="AB1638" s="30">
        <f t="shared" si="176"/>
        <v>0.4</v>
      </c>
    </row>
    <row r="1639" spans="22:28" x14ac:dyDescent="0.3">
      <c r="V1639" s="30">
        <v>1634</v>
      </c>
      <c r="W1639" s="30">
        <f t="shared" si="171"/>
        <v>10</v>
      </c>
      <c r="X1639" s="30">
        <f t="shared" si="172"/>
        <v>10</v>
      </c>
      <c r="Y1639" s="30">
        <f t="shared" si="173"/>
        <v>20</v>
      </c>
      <c r="Z1639" s="30">
        <f t="shared" si="174"/>
        <v>653.6</v>
      </c>
      <c r="AA1639" s="30">
        <f t="shared" si="175"/>
        <v>653.6</v>
      </c>
      <c r="AB1639" s="30">
        <f t="shared" si="176"/>
        <v>0.4</v>
      </c>
    </row>
    <row r="1640" spans="22:28" x14ac:dyDescent="0.3">
      <c r="V1640" s="30">
        <v>1635</v>
      </c>
      <c r="W1640" s="30">
        <f t="shared" si="171"/>
        <v>10</v>
      </c>
      <c r="X1640" s="30">
        <f t="shared" si="172"/>
        <v>10</v>
      </c>
      <c r="Y1640" s="30">
        <f t="shared" si="173"/>
        <v>20</v>
      </c>
      <c r="Z1640" s="30">
        <f t="shared" si="174"/>
        <v>654</v>
      </c>
      <c r="AA1640" s="30">
        <f t="shared" si="175"/>
        <v>654</v>
      </c>
      <c r="AB1640" s="30">
        <f t="shared" si="176"/>
        <v>0.4</v>
      </c>
    </row>
    <row r="1641" spans="22:28" x14ac:dyDescent="0.3">
      <c r="V1641" s="30">
        <v>1636</v>
      </c>
      <c r="W1641" s="30">
        <f t="shared" si="171"/>
        <v>10</v>
      </c>
      <c r="X1641" s="30">
        <f t="shared" si="172"/>
        <v>10</v>
      </c>
      <c r="Y1641" s="30">
        <f t="shared" si="173"/>
        <v>20</v>
      </c>
      <c r="Z1641" s="30">
        <f t="shared" si="174"/>
        <v>654.40000000000009</v>
      </c>
      <c r="AA1641" s="30">
        <f t="shared" si="175"/>
        <v>654.40000000000009</v>
      </c>
      <c r="AB1641" s="30">
        <f t="shared" si="176"/>
        <v>0.4</v>
      </c>
    </row>
    <row r="1642" spans="22:28" x14ac:dyDescent="0.3">
      <c r="V1642" s="30">
        <v>1637</v>
      </c>
      <c r="W1642" s="30">
        <f t="shared" si="171"/>
        <v>10</v>
      </c>
      <c r="X1642" s="30">
        <f t="shared" si="172"/>
        <v>10</v>
      </c>
      <c r="Y1642" s="30">
        <f t="shared" si="173"/>
        <v>20</v>
      </c>
      <c r="Z1642" s="30">
        <f t="shared" si="174"/>
        <v>654.80000000000007</v>
      </c>
      <c r="AA1642" s="30">
        <f t="shared" si="175"/>
        <v>654.80000000000007</v>
      </c>
      <c r="AB1642" s="30">
        <f t="shared" si="176"/>
        <v>0.4</v>
      </c>
    </row>
    <row r="1643" spans="22:28" x14ac:dyDescent="0.3">
      <c r="V1643" s="30">
        <v>1638</v>
      </c>
      <c r="W1643" s="30">
        <f t="shared" si="171"/>
        <v>10</v>
      </c>
      <c r="X1643" s="30">
        <f t="shared" si="172"/>
        <v>10</v>
      </c>
      <c r="Y1643" s="30">
        <f t="shared" si="173"/>
        <v>20</v>
      </c>
      <c r="Z1643" s="30">
        <f t="shared" si="174"/>
        <v>655.20000000000005</v>
      </c>
      <c r="AA1643" s="30">
        <f t="shared" si="175"/>
        <v>655.20000000000005</v>
      </c>
      <c r="AB1643" s="30">
        <f t="shared" si="176"/>
        <v>0.4</v>
      </c>
    </row>
    <row r="1644" spans="22:28" x14ac:dyDescent="0.3">
      <c r="V1644" s="30">
        <v>1639</v>
      </c>
      <c r="W1644" s="30">
        <f t="shared" si="171"/>
        <v>10</v>
      </c>
      <c r="X1644" s="30">
        <f t="shared" si="172"/>
        <v>10</v>
      </c>
      <c r="Y1644" s="30">
        <f t="shared" si="173"/>
        <v>20</v>
      </c>
      <c r="Z1644" s="30">
        <f t="shared" si="174"/>
        <v>655.6</v>
      </c>
      <c r="AA1644" s="30">
        <f t="shared" si="175"/>
        <v>655.6</v>
      </c>
      <c r="AB1644" s="30">
        <f t="shared" si="176"/>
        <v>0.4</v>
      </c>
    </row>
    <row r="1645" spans="22:28" x14ac:dyDescent="0.3">
      <c r="V1645" s="30">
        <v>1640</v>
      </c>
      <c r="W1645" s="30">
        <f t="shared" si="171"/>
        <v>10</v>
      </c>
      <c r="X1645" s="30">
        <f t="shared" si="172"/>
        <v>10</v>
      </c>
      <c r="Y1645" s="30">
        <f t="shared" si="173"/>
        <v>20</v>
      </c>
      <c r="Z1645" s="30">
        <f t="shared" si="174"/>
        <v>656</v>
      </c>
      <c r="AA1645" s="30">
        <f t="shared" si="175"/>
        <v>656</v>
      </c>
      <c r="AB1645" s="30">
        <f t="shared" si="176"/>
        <v>0.4</v>
      </c>
    </row>
    <row r="1646" spans="22:28" x14ac:dyDescent="0.3">
      <c r="V1646" s="30">
        <v>1641</v>
      </c>
      <c r="W1646" s="30">
        <f t="shared" si="171"/>
        <v>10</v>
      </c>
      <c r="X1646" s="30">
        <f t="shared" si="172"/>
        <v>10</v>
      </c>
      <c r="Y1646" s="30">
        <f t="shared" si="173"/>
        <v>20</v>
      </c>
      <c r="Z1646" s="30">
        <f t="shared" si="174"/>
        <v>656.40000000000009</v>
      </c>
      <c r="AA1646" s="30">
        <f t="shared" si="175"/>
        <v>656.40000000000009</v>
      </c>
      <c r="AB1646" s="30">
        <f t="shared" si="176"/>
        <v>0.4</v>
      </c>
    </row>
    <row r="1647" spans="22:28" x14ac:dyDescent="0.3">
      <c r="V1647" s="30">
        <v>1642</v>
      </c>
      <c r="W1647" s="30">
        <f t="shared" si="171"/>
        <v>10</v>
      </c>
      <c r="X1647" s="30">
        <f t="shared" si="172"/>
        <v>10</v>
      </c>
      <c r="Y1647" s="30">
        <f t="shared" si="173"/>
        <v>20</v>
      </c>
      <c r="Z1647" s="30">
        <f t="shared" si="174"/>
        <v>656.80000000000007</v>
      </c>
      <c r="AA1647" s="30">
        <f t="shared" si="175"/>
        <v>656.80000000000007</v>
      </c>
      <c r="AB1647" s="30">
        <f t="shared" si="176"/>
        <v>0.4</v>
      </c>
    </row>
    <row r="1648" spans="22:28" x14ac:dyDescent="0.3">
      <c r="V1648" s="30">
        <v>1643</v>
      </c>
      <c r="W1648" s="30">
        <f t="shared" si="171"/>
        <v>10</v>
      </c>
      <c r="X1648" s="30">
        <f t="shared" si="172"/>
        <v>10</v>
      </c>
      <c r="Y1648" s="30">
        <f t="shared" si="173"/>
        <v>20</v>
      </c>
      <c r="Z1648" s="30">
        <f t="shared" si="174"/>
        <v>657.2</v>
      </c>
      <c r="AA1648" s="30">
        <f t="shared" si="175"/>
        <v>657.2</v>
      </c>
      <c r="AB1648" s="30">
        <f t="shared" si="176"/>
        <v>0.4</v>
      </c>
    </row>
    <row r="1649" spans="22:28" x14ac:dyDescent="0.3">
      <c r="V1649" s="30">
        <v>1644</v>
      </c>
      <c r="W1649" s="30">
        <f t="shared" si="171"/>
        <v>10</v>
      </c>
      <c r="X1649" s="30">
        <f t="shared" si="172"/>
        <v>10</v>
      </c>
      <c r="Y1649" s="30">
        <f t="shared" si="173"/>
        <v>20</v>
      </c>
      <c r="Z1649" s="30">
        <f t="shared" si="174"/>
        <v>657.6</v>
      </c>
      <c r="AA1649" s="30">
        <f t="shared" si="175"/>
        <v>657.6</v>
      </c>
      <c r="AB1649" s="30">
        <f t="shared" si="176"/>
        <v>0.4</v>
      </c>
    </row>
    <row r="1650" spans="22:28" x14ac:dyDescent="0.3">
      <c r="V1650" s="30">
        <v>1645</v>
      </c>
      <c r="W1650" s="30">
        <f t="shared" si="171"/>
        <v>10</v>
      </c>
      <c r="X1650" s="30">
        <f t="shared" si="172"/>
        <v>10</v>
      </c>
      <c r="Y1650" s="30">
        <f t="shared" si="173"/>
        <v>20</v>
      </c>
      <c r="Z1650" s="30">
        <f t="shared" si="174"/>
        <v>658</v>
      </c>
      <c r="AA1650" s="30">
        <f t="shared" si="175"/>
        <v>658</v>
      </c>
      <c r="AB1650" s="30">
        <f t="shared" si="176"/>
        <v>0.4</v>
      </c>
    </row>
    <row r="1651" spans="22:28" x14ac:dyDescent="0.3">
      <c r="V1651" s="30">
        <v>1646</v>
      </c>
      <c r="W1651" s="30">
        <f t="shared" si="171"/>
        <v>10</v>
      </c>
      <c r="X1651" s="30">
        <f t="shared" si="172"/>
        <v>10</v>
      </c>
      <c r="Y1651" s="30">
        <f t="shared" si="173"/>
        <v>20</v>
      </c>
      <c r="Z1651" s="30">
        <f t="shared" si="174"/>
        <v>658.40000000000009</v>
      </c>
      <c r="AA1651" s="30">
        <f t="shared" si="175"/>
        <v>658.40000000000009</v>
      </c>
      <c r="AB1651" s="30">
        <f t="shared" si="176"/>
        <v>0.4</v>
      </c>
    </row>
    <row r="1652" spans="22:28" x14ac:dyDescent="0.3">
      <c r="V1652" s="30">
        <v>1647</v>
      </c>
      <c r="W1652" s="30">
        <f t="shared" si="171"/>
        <v>10</v>
      </c>
      <c r="X1652" s="30">
        <f t="shared" si="172"/>
        <v>10</v>
      </c>
      <c r="Y1652" s="30">
        <f t="shared" si="173"/>
        <v>20</v>
      </c>
      <c r="Z1652" s="30">
        <f t="shared" si="174"/>
        <v>658.80000000000007</v>
      </c>
      <c r="AA1652" s="30">
        <f t="shared" si="175"/>
        <v>658.80000000000007</v>
      </c>
      <c r="AB1652" s="30">
        <f t="shared" si="176"/>
        <v>0.4</v>
      </c>
    </row>
    <row r="1653" spans="22:28" x14ac:dyDescent="0.3">
      <c r="V1653" s="30">
        <v>1648</v>
      </c>
      <c r="W1653" s="30">
        <f t="shared" si="171"/>
        <v>10</v>
      </c>
      <c r="X1653" s="30">
        <f t="shared" si="172"/>
        <v>10</v>
      </c>
      <c r="Y1653" s="30">
        <f t="shared" si="173"/>
        <v>20</v>
      </c>
      <c r="Z1653" s="30">
        <f t="shared" si="174"/>
        <v>659.2</v>
      </c>
      <c r="AA1653" s="30">
        <f t="shared" si="175"/>
        <v>659.2</v>
      </c>
      <c r="AB1653" s="30">
        <f t="shared" si="176"/>
        <v>0.4</v>
      </c>
    </row>
    <row r="1654" spans="22:28" x14ac:dyDescent="0.3">
      <c r="V1654" s="30">
        <v>1649</v>
      </c>
      <c r="W1654" s="30">
        <f t="shared" si="171"/>
        <v>10</v>
      </c>
      <c r="X1654" s="30">
        <f t="shared" si="172"/>
        <v>10</v>
      </c>
      <c r="Y1654" s="30">
        <f t="shared" si="173"/>
        <v>20</v>
      </c>
      <c r="Z1654" s="30">
        <f t="shared" si="174"/>
        <v>659.6</v>
      </c>
      <c r="AA1654" s="30">
        <f t="shared" si="175"/>
        <v>659.6</v>
      </c>
      <c r="AB1654" s="30">
        <f t="shared" si="176"/>
        <v>0.4</v>
      </c>
    </row>
    <row r="1655" spans="22:28" x14ac:dyDescent="0.3">
      <c r="V1655" s="30">
        <v>1650</v>
      </c>
      <c r="W1655" s="30">
        <f t="shared" si="171"/>
        <v>10</v>
      </c>
      <c r="X1655" s="30">
        <f t="shared" si="172"/>
        <v>10</v>
      </c>
      <c r="Y1655" s="30">
        <f t="shared" si="173"/>
        <v>20</v>
      </c>
      <c r="Z1655" s="30">
        <f t="shared" si="174"/>
        <v>660</v>
      </c>
      <c r="AA1655" s="30">
        <f t="shared" si="175"/>
        <v>660</v>
      </c>
      <c r="AB1655" s="30">
        <f t="shared" si="176"/>
        <v>0.4</v>
      </c>
    </row>
    <row r="1656" spans="22:28" x14ac:dyDescent="0.3">
      <c r="V1656" s="30">
        <v>1651</v>
      </c>
      <c r="W1656" s="30">
        <f t="shared" si="171"/>
        <v>10</v>
      </c>
      <c r="X1656" s="30">
        <f t="shared" si="172"/>
        <v>10</v>
      </c>
      <c r="Y1656" s="30">
        <f t="shared" si="173"/>
        <v>20</v>
      </c>
      <c r="Z1656" s="30">
        <f t="shared" si="174"/>
        <v>660.40000000000009</v>
      </c>
      <c r="AA1656" s="30">
        <f t="shared" si="175"/>
        <v>660.40000000000009</v>
      </c>
      <c r="AB1656" s="30">
        <f t="shared" si="176"/>
        <v>0.4</v>
      </c>
    </row>
    <row r="1657" spans="22:28" x14ac:dyDescent="0.3">
      <c r="V1657" s="30">
        <v>1652</v>
      </c>
      <c r="W1657" s="30">
        <f t="shared" si="171"/>
        <v>10</v>
      </c>
      <c r="X1657" s="30">
        <f t="shared" si="172"/>
        <v>10</v>
      </c>
      <c r="Y1657" s="30">
        <f t="shared" si="173"/>
        <v>20</v>
      </c>
      <c r="Z1657" s="30">
        <f t="shared" si="174"/>
        <v>660.80000000000007</v>
      </c>
      <c r="AA1657" s="30">
        <f t="shared" si="175"/>
        <v>660.80000000000007</v>
      </c>
      <c r="AB1657" s="30">
        <f t="shared" si="176"/>
        <v>0.4</v>
      </c>
    </row>
    <row r="1658" spans="22:28" x14ac:dyDescent="0.3">
      <c r="V1658" s="30">
        <v>1653</v>
      </c>
      <c r="W1658" s="30">
        <f t="shared" si="171"/>
        <v>10</v>
      </c>
      <c r="X1658" s="30">
        <f t="shared" si="172"/>
        <v>10</v>
      </c>
      <c r="Y1658" s="30">
        <f t="shared" si="173"/>
        <v>20</v>
      </c>
      <c r="Z1658" s="30">
        <f t="shared" si="174"/>
        <v>661.2</v>
      </c>
      <c r="AA1658" s="30">
        <f t="shared" si="175"/>
        <v>661.2</v>
      </c>
      <c r="AB1658" s="30">
        <f t="shared" si="176"/>
        <v>0.4</v>
      </c>
    </row>
    <row r="1659" spans="22:28" x14ac:dyDescent="0.3">
      <c r="V1659" s="30">
        <v>1654</v>
      </c>
      <c r="W1659" s="30">
        <f t="shared" si="171"/>
        <v>10</v>
      </c>
      <c r="X1659" s="30">
        <f t="shared" si="172"/>
        <v>10</v>
      </c>
      <c r="Y1659" s="30">
        <f t="shared" si="173"/>
        <v>20</v>
      </c>
      <c r="Z1659" s="30">
        <f t="shared" si="174"/>
        <v>661.6</v>
      </c>
      <c r="AA1659" s="30">
        <f t="shared" si="175"/>
        <v>661.6</v>
      </c>
      <c r="AB1659" s="30">
        <f t="shared" si="176"/>
        <v>0.4</v>
      </c>
    </row>
    <row r="1660" spans="22:28" x14ac:dyDescent="0.3">
      <c r="V1660" s="30">
        <v>1655</v>
      </c>
      <c r="W1660" s="30">
        <f t="shared" si="171"/>
        <v>10</v>
      </c>
      <c r="X1660" s="30">
        <f t="shared" si="172"/>
        <v>10</v>
      </c>
      <c r="Y1660" s="30">
        <f t="shared" si="173"/>
        <v>20</v>
      </c>
      <c r="Z1660" s="30">
        <f t="shared" si="174"/>
        <v>662</v>
      </c>
      <c r="AA1660" s="30">
        <f t="shared" si="175"/>
        <v>662</v>
      </c>
      <c r="AB1660" s="30">
        <f t="shared" si="176"/>
        <v>0.4</v>
      </c>
    </row>
    <row r="1661" spans="22:28" x14ac:dyDescent="0.3">
      <c r="V1661" s="30">
        <v>1656</v>
      </c>
      <c r="W1661" s="30">
        <f t="shared" si="171"/>
        <v>10</v>
      </c>
      <c r="X1661" s="30">
        <f t="shared" si="172"/>
        <v>10</v>
      </c>
      <c r="Y1661" s="30">
        <f t="shared" si="173"/>
        <v>20</v>
      </c>
      <c r="Z1661" s="30">
        <f t="shared" si="174"/>
        <v>662.40000000000009</v>
      </c>
      <c r="AA1661" s="30">
        <f t="shared" si="175"/>
        <v>662.40000000000009</v>
      </c>
      <c r="AB1661" s="30">
        <f t="shared" si="176"/>
        <v>0.4</v>
      </c>
    </row>
    <row r="1662" spans="22:28" x14ac:dyDescent="0.3">
      <c r="V1662" s="30">
        <v>1657</v>
      </c>
      <c r="W1662" s="30">
        <f t="shared" si="171"/>
        <v>10</v>
      </c>
      <c r="X1662" s="30">
        <f t="shared" si="172"/>
        <v>10</v>
      </c>
      <c r="Y1662" s="30">
        <f t="shared" si="173"/>
        <v>20</v>
      </c>
      <c r="Z1662" s="30">
        <f t="shared" si="174"/>
        <v>662.80000000000007</v>
      </c>
      <c r="AA1662" s="30">
        <f t="shared" si="175"/>
        <v>662.80000000000007</v>
      </c>
      <c r="AB1662" s="30">
        <f t="shared" si="176"/>
        <v>0.4</v>
      </c>
    </row>
    <row r="1663" spans="22:28" x14ac:dyDescent="0.3">
      <c r="V1663" s="30">
        <v>1658</v>
      </c>
      <c r="W1663" s="30">
        <f t="shared" si="171"/>
        <v>10</v>
      </c>
      <c r="X1663" s="30">
        <f t="shared" si="172"/>
        <v>10</v>
      </c>
      <c r="Y1663" s="30">
        <f t="shared" si="173"/>
        <v>20</v>
      </c>
      <c r="Z1663" s="30">
        <f t="shared" si="174"/>
        <v>663.2</v>
      </c>
      <c r="AA1663" s="30">
        <f t="shared" si="175"/>
        <v>663.2</v>
      </c>
      <c r="AB1663" s="30">
        <f t="shared" si="176"/>
        <v>0.4</v>
      </c>
    </row>
    <row r="1664" spans="22:28" x14ac:dyDescent="0.3">
      <c r="V1664" s="30">
        <v>1659</v>
      </c>
      <c r="W1664" s="30">
        <f t="shared" si="171"/>
        <v>10</v>
      </c>
      <c r="X1664" s="30">
        <f t="shared" si="172"/>
        <v>10</v>
      </c>
      <c r="Y1664" s="30">
        <f t="shared" si="173"/>
        <v>20</v>
      </c>
      <c r="Z1664" s="30">
        <f t="shared" si="174"/>
        <v>663.6</v>
      </c>
      <c r="AA1664" s="30">
        <f t="shared" si="175"/>
        <v>663.6</v>
      </c>
      <c r="AB1664" s="30">
        <f t="shared" si="176"/>
        <v>0.4</v>
      </c>
    </row>
    <row r="1665" spans="22:28" x14ac:dyDescent="0.3">
      <c r="V1665" s="30">
        <v>1660</v>
      </c>
      <c r="W1665" s="30">
        <f t="shared" si="171"/>
        <v>10</v>
      </c>
      <c r="X1665" s="30">
        <f t="shared" si="172"/>
        <v>10</v>
      </c>
      <c r="Y1665" s="30">
        <f t="shared" si="173"/>
        <v>20</v>
      </c>
      <c r="Z1665" s="30">
        <f t="shared" si="174"/>
        <v>664</v>
      </c>
      <c r="AA1665" s="30">
        <f t="shared" si="175"/>
        <v>664</v>
      </c>
      <c r="AB1665" s="30">
        <f t="shared" si="176"/>
        <v>0.4</v>
      </c>
    </row>
    <row r="1666" spans="22:28" x14ac:dyDescent="0.3">
      <c r="V1666" s="30">
        <v>1661</v>
      </c>
      <c r="W1666" s="30">
        <f t="shared" si="171"/>
        <v>10</v>
      </c>
      <c r="X1666" s="30">
        <f t="shared" si="172"/>
        <v>10</v>
      </c>
      <c r="Y1666" s="30">
        <f t="shared" si="173"/>
        <v>20</v>
      </c>
      <c r="Z1666" s="30">
        <f t="shared" si="174"/>
        <v>664.40000000000009</v>
      </c>
      <c r="AA1666" s="30">
        <f t="shared" si="175"/>
        <v>664.40000000000009</v>
      </c>
      <c r="AB1666" s="30">
        <f t="shared" si="176"/>
        <v>0.4</v>
      </c>
    </row>
    <row r="1667" spans="22:28" x14ac:dyDescent="0.3">
      <c r="V1667" s="30">
        <v>1662</v>
      </c>
      <c r="W1667" s="30">
        <f t="shared" si="171"/>
        <v>10</v>
      </c>
      <c r="X1667" s="30">
        <f t="shared" si="172"/>
        <v>10</v>
      </c>
      <c r="Y1667" s="30">
        <f t="shared" si="173"/>
        <v>20</v>
      </c>
      <c r="Z1667" s="30">
        <f t="shared" si="174"/>
        <v>664.80000000000007</v>
      </c>
      <c r="AA1667" s="30">
        <f t="shared" si="175"/>
        <v>664.80000000000007</v>
      </c>
      <c r="AB1667" s="30">
        <f t="shared" si="176"/>
        <v>0.4</v>
      </c>
    </row>
    <row r="1668" spans="22:28" x14ac:dyDescent="0.3">
      <c r="V1668" s="30">
        <v>1663</v>
      </c>
      <c r="W1668" s="30">
        <f t="shared" si="171"/>
        <v>10</v>
      </c>
      <c r="X1668" s="30">
        <f t="shared" si="172"/>
        <v>10</v>
      </c>
      <c r="Y1668" s="30">
        <f t="shared" si="173"/>
        <v>20</v>
      </c>
      <c r="Z1668" s="30">
        <f t="shared" si="174"/>
        <v>665.2</v>
      </c>
      <c r="AA1668" s="30">
        <f t="shared" si="175"/>
        <v>665.2</v>
      </c>
      <c r="AB1668" s="30">
        <f t="shared" si="176"/>
        <v>0.4</v>
      </c>
    </row>
    <row r="1669" spans="22:28" x14ac:dyDescent="0.3">
      <c r="V1669" s="30">
        <v>1664</v>
      </c>
      <c r="W1669" s="30">
        <f t="shared" si="171"/>
        <v>10</v>
      </c>
      <c r="X1669" s="30">
        <f t="shared" si="172"/>
        <v>10</v>
      </c>
      <c r="Y1669" s="30">
        <f t="shared" si="173"/>
        <v>20</v>
      </c>
      <c r="Z1669" s="30">
        <f t="shared" si="174"/>
        <v>665.6</v>
      </c>
      <c r="AA1669" s="30">
        <f t="shared" si="175"/>
        <v>665.6</v>
      </c>
      <c r="AB1669" s="30">
        <f t="shared" si="176"/>
        <v>0.4</v>
      </c>
    </row>
    <row r="1670" spans="22:28" x14ac:dyDescent="0.3">
      <c r="V1670" s="30">
        <v>1665</v>
      </c>
      <c r="W1670" s="30">
        <f t="shared" si="171"/>
        <v>10</v>
      </c>
      <c r="X1670" s="30">
        <f t="shared" si="172"/>
        <v>10</v>
      </c>
      <c r="Y1670" s="30">
        <f t="shared" si="173"/>
        <v>20</v>
      </c>
      <c r="Z1670" s="30">
        <f t="shared" si="174"/>
        <v>666</v>
      </c>
      <c r="AA1670" s="30">
        <f t="shared" si="175"/>
        <v>666</v>
      </c>
      <c r="AB1670" s="30">
        <f t="shared" si="176"/>
        <v>0.4</v>
      </c>
    </row>
    <row r="1671" spans="22:28" x14ac:dyDescent="0.3">
      <c r="V1671" s="30">
        <v>1666</v>
      </c>
      <c r="W1671" s="30">
        <f t="shared" si="171"/>
        <v>10</v>
      </c>
      <c r="X1671" s="30">
        <f t="shared" si="172"/>
        <v>10</v>
      </c>
      <c r="Y1671" s="30">
        <f t="shared" si="173"/>
        <v>20</v>
      </c>
      <c r="Z1671" s="30">
        <f t="shared" si="174"/>
        <v>666.40000000000009</v>
      </c>
      <c r="AA1671" s="30">
        <f t="shared" si="175"/>
        <v>666.40000000000009</v>
      </c>
      <c r="AB1671" s="30">
        <f t="shared" si="176"/>
        <v>0.4</v>
      </c>
    </row>
    <row r="1672" spans="22:28" x14ac:dyDescent="0.3">
      <c r="V1672" s="30">
        <v>1667</v>
      </c>
      <c r="W1672" s="30">
        <f t="shared" si="171"/>
        <v>10</v>
      </c>
      <c r="X1672" s="30">
        <f t="shared" si="172"/>
        <v>10</v>
      </c>
      <c r="Y1672" s="30">
        <f t="shared" si="173"/>
        <v>20</v>
      </c>
      <c r="Z1672" s="30">
        <f t="shared" si="174"/>
        <v>666.80000000000007</v>
      </c>
      <c r="AA1672" s="30">
        <f t="shared" si="175"/>
        <v>666.80000000000007</v>
      </c>
      <c r="AB1672" s="30">
        <f t="shared" si="176"/>
        <v>0.4</v>
      </c>
    </row>
    <row r="1673" spans="22:28" x14ac:dyDescent="0.3">
      <c r="V1673" s="30">
        <v>1668</v>
      </c>
      <c r="W1673" s="30">
        <f t="shared" si="171"/>
        <v>10</v>
      </c>
      <c r="X1673" s="30">
        <f t="shared" si="172"/>
        <v>10</v>
      </c>
      <c r="Y1673" s="30">
        <f t="shared" si="173"/>
        <v>20</v>
      </c>
      <c r="Z1673" s="30">
        <f t="shared" si="174"/>
        <v>667.2</v>
      </c>
      <c r="AA1673" s="30">
        <f t="shared" si="175"/>
        <v>667.2</v>
      </c>
      <c r="AB1673" s="30">
        <f t="shared" si="176"/>
        <v>0.4</v>
      </c>
    </row>
    <row r="1674" spans="22:28" x14ac:dyDescent="0.3">
      <c r="V1674" s="30">
        <v>1669</v>
      </c>
      <c r="W1674" s="30">
        <f t="shared" si="171"/>
        <v>10</v>
      </c>
      <c r="X1674" s="30">
        <f t="shared" si="172"/>
        <v>10</v>
      </c>
      <c r="Y1674" s="30">
        <f t="shared" si="173"/>
        <v>20</v>
      </c>
      <c r="Z1674" s="30">
        <f t="shared" si="174"/>
        <v>667.6</v>
      </c>
      <c r="AA1674" s="30">
        <f t="shared" si="175"/>
        <v>667.6</v>
      </c>
      <c r="AB1674" s="30">
        <f t="shared" si="176"/>
        <v>0.4</v>
      </c>
    </row>
    <row r="1675" spans="22:28" x14ac:dyDescent="0.3">
      <c r="V1675" s="30">
        <v>1670</v>
      </c>
      <c r="W1675" s="30">
        <f t="shared" si="171"/>
        <v>10</v>
      </c>
      <c r="X1675" s="30">
        <f t="shared" si="172"/>
        <v>10</v>
      </c>
      <c r="Y1675" s="30">
        <f t="shared" si="173"/>
        <v>20</v>
      </c>
      <c r="Z1675" s="30">
        <f t="shared" si="174"/>
        <v>668</v>
      </c>
      <c r="AA1675" s="30">
        <f t="shared" si="175"/>
        <v>668</v>
      </c>
      <c r="AB1675" s="30">
        <f t="shared" si="176"/>
        <v>0.4</v>
      </c>
    </row>
    <row r="1676" spans="22:28" x14ac:dyDescent="0.3">
      <c r="V1676" s="30">
        <v>1671</v>
      </c>
      <c r="W1676" s="30">
        <f t="shared" si="171"/>
        <v>10</v>
      </c>
      <c r="X1676" s="30">
        <f t="shared" si="172"/>
        <v>10</v>
      </c>
      <c r="Y1676" s="30">
        <f t="shared" si="173"/>
        <v>20</v>
      </c>
      <c r="Z1676" s="30">
        <f t="shared" si="174"/>
        <v>668.40000000000009</v>
      </c>
      <c r="AA1676" s="30">
        <f t="shared" si="175"/>
        <v>668.40000000000009</v>
      </c>
      <c r="AB1676" s="30">
        <f t="shared" si="176"/>
        <v>0.4</v>
      </c>
    </row>
    <row r="1677" spans="22:28" x14ac:dyDescent="0.3">
      <c r="V1677" s="30">
        <v>1672</v>
      </c>
      <c r="W1677" s="30">
        <f t="shared" si="171"/>
        <v>10</v>
      </c>
      <c r="X1677" s="30">
        <f t="shared" si="172"/>
        <v>10</v>
      </c>
      <c r="Y1677" s="30">
        <f t="shared" si="173"/>
        <v>20</v>
      </c>
      <c r="Z1677" s="30">
        <f t="shared" si="174"/>
        <v>668.80000000000007</v>
      </c>
      <c r="AA1677" s="30">
        <f t="shared" si="175"/>
        <v>668.80000000000007</v>
      </c>
      <c r="AB1677" s="30">
        <f t="shared" si="176"/>
        <v>0.4</v>
      </c>
    </row>
    <row r="1678" spans="22:28" x14ac:dyDescent="0.3">
      <c r="V1678" s="30">
        <v>1673</v>
      </c>
      <c r="W1678" s="30">
        <f t="shared" si="171"/>
        <v>10</v>
      </c>
      <c r="X1678" s="30">
        <f t="shared" si="172"/>
        <v>10</v>
      </c>
      <c r="Y1678" s="30">
        <f t="shared" si="173"/>
        <v>20</v>
      </c>
      <c r="Z1678" s="30">
        <f t="shared" si="174"/>
        <v>669.2</v>
      </c>
      <c r="AA1678" s="30">
        <f t="shared" si="175"/>
        <v>669.2</v>
      </c>
      <c r="AB1678" s="30">
        <f t="shared" si="176"/>
        <v>0.4</v>
      </c>
    </row>
    <row r="1679" spans="22:28" x14ac:dyDescent="0.3">
      <c r="V1679" s="30">
        <v>1674</v>
      </c>
      <c r="W1679" s="30">
        <f t="shared" si="171"/>
        <v>10</v>
      </c>
      <c r="X1679" s="30">
        <f t="shared" si="172"/>
        <v>10</v>
      </c>
      <c r="Y1679" s="30">
        <f t="shared" si="173"/>
        <v>20</v>
      </c>
      <c r="Z1679" s="30">
        <f t="shared" si="174"/>
        <v>669.6</v>
      </c>
      <c r="AA1679" s="30">
        <f t="shared" si="175"/>
        <v>669.6</v>
      </c>
      <c r="AB1679" s="30">
        <f t="shared" si="176"/>
        <v>0.4</v>
      </c>
    </row>
    <row r="1680" spans="22:28" x14ac:dyDescent="0.3">
      <c r="V1680" s="30">
        <v>1675</v>
      </c>
      <c r="W1680" s="30">
        <f t="shared" si="171"/>
        <v>10</v>
      </c>
      <c r="X1680" s="30">
        <f t="shared" si="172"/>
        <v>10</v>
      </c>
      <c r="Y1680" s="30">
        <f t="shared" si="173"/>
        <v>20</v>
      </c>
      <c r="Z1680" s="30">
        <f t="shared" si="174"/>
        <v>670</v>
      </c>
      <c r="AA1680" s="30">
        <f t="shared" si="175"/>
        <v>670</v>
      </c>
      <c r="AB1680" s="30">
        <f t="shared" si="176"/>
        <v>0.4</v>
      </c>
    </row>
    <row r="1681" spans="22:28" x14ac:dyDescent="0.3">
      <c r="V1681" s="30">
        <v>1676</v>
      </c>
      <c r="W1681" s="30">
        <f t="shared" si="171"/>
        <v>10</v>
      </c>
      <c r="X1681" s="30">
        <f t="shared" si="172"/>
        <v>10</v>
      </c>
      <c r="Y1681" s="30">
        <f t="shared" si="173"/>
        <v>20</v>
      </c>
      <c r="Z1681" s="30">
        <f t="shared" si="174"/>
        <v>670.40000000000009</v>
      </c>
      <c r="AA1681" s="30">
        <f t="shared" si="175"/>
        <v>670.40000000000009</v>
      </c>
      <c r="AB1681" s="30">
        <f t="shared" si="176"/>
        <v>0.4</v>
      </c>
    </row>
    <row r="1682" spans="22:28" x14ac:dyDescent="0.3">
      <c r="V1682" s="30">
        <v>1677</v>
      </c>
      <c r="W1682" s="30">
        <f t="shared" si="171"/>
        <v>10</v>
      </c>
      <c r="X1682" s="30">
        <f t="shared" si="172"/>
        <v>10</v>
      </c>
      <c r="Y1682" s="30">
        <f t="shared" si="173"/>
        <v>20</v>
      </c>
      <c r="Z1682" s="30">
        <f t="shared" si="174"/>
        <v>670.80000000000007</v>
      </c>
      <c r="AA1682" s="30">
        <f t="shared" si="175"/>
        <v>670.80000000000007</v>
      </c>
      <c r="AB1682" s="30">
        <f t="shared" si="176"/>
        <v>0.4</v>
      </c>
    </row>
    <row r="1683" spans="22:28" x14ac:dyDescent="0.3">
      <c r="V1683" s="30">
        <v>1678</v>
      </c>
      <c r="W1683" s="30">
        <f t="shared" si="171"/>
        <v>10</v>
      </c>
      <c r="X1683" s="30">
        <f t="shared" si="172"/>
        <v>10</v>
      </c>
      <c r="Y1683" s="30">
        <f t="shared" si="173"/>
        <v>20</v>
      </c>
      <c r="Z1683" s="30">
        <f t="shared" si="174"/>
        <v>671.2</v>
      </c>
      <c r="AA1683" s="30">
        <f t="shared" si="175"/>
        <v>671.2</v>
      </c>
      <c r="AB1683" s="30">
        <f t="shared" si="176"/>
        <v>0.4</v>
      </c>
    </row>
    <row r="1684" spans="22:28" x14ac:dyDescent="0.3">
      <c r="V1684" s="30">
        <v>1679</v>
      </c>
      <c r="W1684" s="30">
        <f t="shared" si="171"/>
        <v>10</v>
      </c>
      <c r="X1684" s="30">
        <f t="shared" si="172"/>
        <v>10</v>
      </c>
      <c r="Y1684" s="30">
        <f t="shared" si="173"/>
        <v>20</v>
      </c>
      <c r="Z1684" s="30">
        <f t="shared" si="174"/>
        <v>671.6</v>
      </c>
      <c r="AA1684" s="30">
        <f t="shared" si="175"/>
        <v>671.6</v>
      </c>
      <c r="AB1684" s="30">
        <f t="shared" si="176"/>
        <v>0.4</v>
      </c>
    </row>
    <row r="1685" spans="22:28" x14ac:dyDescent="0.3">
      <c r="V1685" s="30">
        <v>1680</v>
      </c>
      <c r="W1685" s="30">
        <f t="shared" si="171"/>
        <v>10</v>
      </c>
      <c r="X1685" s="30">
        <f t="shared" si="172"/>
        <v>10</v>
      </c>
      <c r="Y1685" s="30">
        <f t="shared" si="173"/>
        <v>20</v>
      </c>
      <c r="Z1685" s="30">
        <f t="shared" si="174"/>
        <v>672</v>
      </c>
      <c r="AA1685" s="30">
        <f t="shared" si="175"/>
        <v>672</v>
      </c>
      <c r="AB1685" s="30">
        <f t="shared" si="176"/>
        <v>0.4</v>
      </c>
    </row>
    <row r="1686" spans="22:28" x14ac:dyDescent="0.3">
      <c r="V1686" s="30">
        <v>1681</v>
      </c>
      <c r="W1686" s="30">
        <f t="shared" si="171"/>
        <v>10</v>
      </c>
      <c r="X1686" s="30">
        <f t="shared" si="172"/>
        <v>10</v>
      </c>
      <c r="Y1686" s="30">
        <f t="shared" si="173"/>
        <v>20</v>
      </c>
      <c r="Z1686" s="30">
        <f t="shared" si="174"/>
        <v>672.40000000000009</v>
      </c>
      <c r="AA1686" s="30">
        <f t="shared" si="175"/>
        <v>672.40000000000009</v>
      </c>
      <c r="AB1686" s="30">
        <f t="shared" si="176"/>
        <v>0.4</v>
      </c>
    </row>
    <row r="1687" spans="22:28" x14ac:dyDescent="0.3">
      <c r="V1687" s="30">
        <v>1682</v>
      </c>
      <c r="W1687" s="30">
        <f t="shared" si="171"/>
        <v>10</v>
      </c>
      <c r="X1687" s="30">
        <f t="shared" si="172"/>
        <v>10</v>
      </c>
      <c r="Y1687" s="30">
        <f t="shared" si="173"/>
        <v>20</v>
      </c>
      <c r="Z1687" s="30">
        <f t="shared" si="174"/>
        <v>672.80000000000007</v>
      </c>
      <c r="AA1687" s="30">
        <f t="shared" si="175"/>
        <v>672.80000000000007</v>
      </c>
      <c r="AB1687" s="30">
        <f t="shared" si="176"/>
        <v>0.4</v>
      </c>
    </row>
    <row r="1688" spans="22:28" x14ac:dyDescent="0.3">
      <c r="V1688" s="30">
        <v>1683</v>
      </c>
      <c r="W1688" s="30">
        <f t="shared" si="171"/>
        <v>10</v>
      </c>
      <c r="X1688" s="30">
        <f t="shared" si="172"/>
        <v>10</v>
      </c>
      <c r="Y1688" s="30">
        <f t="shared" si="173"/>
        <v>20</v>
      </c>
      <c r="Z1688" s="30">
        <f t="shared" si="174"/>
        <v>673.2</v>
      </c>
      <c r="AA1688" s="30">
        <f t="shared" si="175"/>
        <v>673.2</v>
      </c>
      <c r="AB1688" s="30">
        <f t="shared" si="176"/>
        <v>0.4</v>
      </c>
    </row>
    <row r="1689" spans="22:28" x14ac:dyDescent="0.3">
      <c r="V1689" s="30">
        <v>1684</v>
      </c>
      <c r="W1689" s="30">
        <f t="shared" si="171"/>
        <v>10</v>
      </c>
      <c r="X1689" s="30">
        <f t="shared" si="172"/>
        <v>10</v>
      </c>
      <c r="Y1689" s="30">
        <f t="shared" si="173"/>
        <v>20</v>
      </c>
      <c r="Z1689" s="30">
        <f t="shared" si="174"/>
        <v>673.6</v>
      </c>
      <c r="AA1689" s="30">
        <f t="shared" si="175"/>
        <v>673.6</v>
      </c>
      <c r="AB1689" s="30">
        <f t="shared" si="176"/>
        <v>0.4</v>
      </c>
    </row>
    <row r="1690" spans="22:28" x14ac:dyDescent="0.3">
      <c r="V1690" s="30">
        <v>1685</v>
      </c>
      <c r="W1690" s="30">
        <f t="shared" si="171"/>
        <v>10</v>
      </c>
      <c r="X1690" s="30">
        <f t="shared" si="172"/>
        <v>10</v>
      </c>
      <c r="Y1690" s="30">
        <f t="shared" si="173"/>
        <v>20</v>
      </c>
      <c r="Z1690" s="30">
        <f t="shared" si="174"/>
        <v>674</v>
      </c>
      <c r="AA1690" s="30">
        <f t="shared" si="175"/>
        <v>674</v>
      </c>
      <c r="AB1690" s="30">
        <f t="shared" si="176"/>
        <v>0.4</v>
      </c>
    </row>
    <row r="1691" spans="22:28" x14ac:dyDescent="0.3">
      <c r="V1691" s="30">
        <v>1686</v>
      </c>
      <c r="W1691" s="30">
        <f t="shared" si="171"/>
        <v>10</v>
      </c>
      <c r="X1691" s="30">
        <f t="shared" si="172"/>
        <v>10</v>
      </c>
      <c r="Y1691" s="30">
        <f t="shared" si="173"/>
        <v>20</v>
      </c>
      <c r="Z1691" s="30">
        <f t="shared" si="174"/>
        <v>674.40000000000009</v>
      </c>
      <c r="AA1691" s="30">
        <f t="shared" si="175"/>
        <v>674.40000000000009</v>
      </c>
      <c r="AB1691" s="30">
        <f t="shared" si="176"/>
        <v>0.4</v>
      </c>
    </row>
    <row r="1692" spans="22:28" x14ac:dyDescent="0.3">
      <c r="V1692" s="30">
        <v>1687</v>
      </c>
      <c r="W1692" s="30">
        <f t="shared" ref="W1692:W1755" si="177">IF(F$7="Common",0,IF(OR(V1692&lt;=F$11,F$11=""),MIN(V1692,F$10*F$5),IF(OR(V1692&lt;=F$13,F$13=""),MIN(V1692,F$12*F$5),IF(OR(V1692&lt;=F$15,F$15=""),MIN(V1692,F$14*F$5),0))))</f>
        <v>10</v>
      </c>
      <c r="X1692" s="30">
        <f t="shared" ref="X1692:X1755" si="178">IF(F$7="Participating Preferred",IF($F$9="",(V1692-W1692)*F$6,MIN(F$9*F$5-W1692,(V1692-W1692)*F$6)),0)</f>
        <v>10</v>
      </c>
      <c r="Y1692" s="30">
        <f t="shared" ref="Y1692:Y1755" si="179">W1692+X1692</f>
        <v>20</v>
      </c>
      <c r="Z1692" s="30">
        <f t="shared" ref="Z1692:Z1755" si="180">V1692*MIN(F$6*IF($F$7="common",1,F$16),1)</f>
        <v>674.80000000000007</v>
      </c>
      <c r="AA1692" s="30">
        <f t="shared" ref="AA1692:AA1755" si="181">MAX(Y1692:Z1692)</f>
        <v>674.80000000000007</v>
      </c>
      <c r="AB1692" s="30">
        <f t="shared" ref="AB1692:AB1755" si="182">ROUND((AA1692-AA1691)/(V1692-V1691),5)</f>
        <v>0.4</v>
      </c>
    </row>
    <row r="1693" spans="22:28" x14ac:dyDescent="0.3">
      <c r="V1693" s="30">
        <v>1688</v>
      </c>
      <c r="W1693" s="30">
        <f t="shared" si="177"/>
        <v>10</v>
      </c>
      <c r="X1693" s="30">
        <f t="shared" si="178"/>
        <v>10</v>
      </c>
      <c r="Y1693" s="30">
        <f t="shared" si="179"/>
        <v>20</v>
      </c>
      <c r="Z1693" s="30">
        <f t="shared" si="180"/>
        <v>675.2</v>
      </c>
      <c r="AA1693" s="30">
        <f t="shared" si="181"/>
        <v>675.2</v>
      </c>
      <c r="AB1693" s="30">
        <f t="shared" si="182"/>
        <v>0.4</v>
      </c>
    </row>
    <row r="1694" spans="22:28" x14ac:dyDescent="0.3">
      <c r="V1694" s="30">
        <v>1689</v>
      </c>
      <c r="W1694" s="30">
        <f t="shared" si="177"/>
        <v>10</v>
      </c>
      <c r="X1694" s="30">
        <f t="shared" si="178"/>
        <v>10</v>
      </c>
      <c r="Y1694" s="30">
        <f t="shared" si="179"/>
        <v>20</v>
      </c>
      <c r="Z1694" s="30">
        <f t="shared" si="180"/>
        <v>675.6</v>
      </c>
      <c r="AA1694" s="30">
        <f t="shared" si="181"/>
        <v>675.6</v>
      </c>
      <c r="AB1694" s="30">
        <f t="shared" si="182"/>
        <v>0.4</v>
      </c>
    </row>
    <row r="1695" spans="22:28" x14ac:dyDescent="0.3">
      <c r="V1695" s="30">
        <v>1690</v>
      </c>
      <c r="W1695" s="30">
        <f t="shared" si="177"/>
        <v>10</v>
      </c>
      <c r="X1695" s="30">
        <f t="shared" si="178"/>
        <v>10</v>
      </c>
      <c r="Y1695" s="30">
        <f t="shared" si="179"/>
        <v>20</v>
      </c>
      <c r="Z1695" s="30">
        <f t="shared" si="180"/>
        <v>676</v>
      </c>
      <c r="AA1695" s="30">
        <f t="shared" si="181"/>
        <v>676</v>
      </c>
      <c r="AB1695" s="30">
        <f t="shared" si="182"/>
        <v>0.4</v>
      </c>
    </row>
    <row r="1696" spans="22:28" x14ac:dyDescent="0.3">
      <c r="V1696" s="30">
        <v>1691</v>
      </c>
      <c r="W1696" s="30">
        <f t="shared" si="177"/>
        <v>10</v>
      </c>
      <c r="X1696" s="30">
        <f t="shared" si="178"/>
        <v>10</v>
      </c>
      <c r="Y1696" s="30">
        <f t="shared" si="179"/>
        <v>20</v>
      </c>
      <c r="Z1696" s="30">
        <f t="shared" si="180"/>
        <v>676.40000000000009</v>
      </c>
      <c r="AA1696" s="30">
        <f t="shared" si="181"/>
        <v>676.40000000000009</v>
      </c>
      <c r="AB1696" s="30">
        <f t="shared" si="182"/>
        <v>0.4</v>
      </c>
    </row>
    <row r="1697" spans="22:28" x14ac:dyDescent="0.3">
      <c r="V1697" s="30">
        <v>1692</v>
      </c>
      <c r="W1697" s="30">
        <f t="shared" si="177"/>
        <v>10</v>
      </c>
      <c r="X1697" s="30">
        <f t="shared" si="178"/>
        <v>10</v>
      </c>
      <c r="Y1697" s="30">
        <f t="shared" si="179"/>
        <v>20</v>
      </c>
      <c r="Z1697" s="30">
        <f t="shared" si="180"/>
        <v>676.80000000000007</v>
      </c>
      <c r="AA1697" s="30">
        <f t="shared" si="181"/>
        <v>676.80000000000007</v>
      </c>
      <c r="AB1697" s="30">
        <f t="shared" si="182"/>
        <v>0.4</v>
      </c>
    </row>
    <row r="1698" spans="22:28" x14ac:dyDescent="0.3">
      <c r="V1698" s="30">
        <v>1693</v>
      </c>
      <c r="W1698" s="30">
        <f t="shared" si="177"/>
        <v>10</v>
      </c>
      <c r="X1698" s="30">
        <f t="shared" si="178"/>
        <v>10</v>
      </c>
      <c r="Y1698" s="30">
        <f t="shared" si="179"/>
        <v>20</v>
      </c>
      <c r="Z1698" s="30">
        <f t="shared" si="180"/>
        <v>677.2</v>
      </c>
      <c r="AA1698" s="30">
        <f t="shared" si="181"/>
        <v>677.2</v>
      </c>
      <c r="AB1698" s="30">
        <f t="shared" si="182"/>
        <v>0.4</v>
      </c>
    </row>
    <row r="1699" spans="22:28" x14ac:dyDescent="0.3">
      <c r="V1699" s="30">
        <v>1694</v>
      </c>
      <c r="W1699" s="30">
        <f t="shared" si="177"/>
        <v>10</v>
      </c>
      <c r="X1699" s="30">
        <f t="shared" si="178"/>
        <v>10</v>
      </c>
      <c r="Y1699" s="30">
        <f t="shared" si="179"/>
        <v>20</v>
      </c>
      <c r="Z1699" s="30">
        <f t="shared" si="180"/>
        <v>677.6</v>
      </c>
      <c r="AA1699" s="30">
        <f t="shared" si="181"/>
        <v>677.6</v>
      </c>
      <c r="AB1699" s="30">
        <f t="shared" si="182"/>
        <v>0.4</v>
      </c>
    </row>
    <row r="1700" spans="22:28" x14ac:dyDescent="0.3">
      <c r="V1700" s="30">
        <v>1695</v>
      </c>
      <c r="W1700" s="30">
        <f t="shared" si="177"/>
        <v>10</v>
      </c>
      <c r="X1700" s="30">
        <f t="shared" si="178"/>
        <v>10</v>
      </c>
      <c r="Y1700" s="30">
        <f t="shared" si="179"/>
        <v>20</v>
      </c>
      <c r="Z1700" s="30">
        <f t="shared" si="180"/>
        <v>678</v>
      </c>
      <c r="AA1700" s="30">
        <f t="shared" si="181"/>
        <v>678</v>
      </c>
      <c r="AB1700" s="30">
        <f t="shared" si="182"/>
        <v>0.4</v>
      </c>
    </row>
    <row r="1701" spans="22:28" x14ac:dyDescent="0.3">
      <c r="V1701" s="30">
        <v>1696</v>
      </c>
      <c r="W1701" s="30">
        <f t="shared" si="177"/>
        <v>10</v>
      </c>
      <c r="X1701" s="30">
        <f t="shared" si="178"/>
        <v>10</v>
      </c>
      <c r="Y1701" s="30">
        <f t="shared" si="179"/>
        <v>20</v>
      </c>
      <c r="Z1701" s="30">
        <f t="shared" si="180"/>
        <v>678.40000000000009</v>
      </c>
      <c r="AA1701" s="30">
        <f t="shared" si="181"/>
        <v>678.40000000000009</v>
      </c>
      <c r="AB1701" s="30">
        <f t="shared" si="182"/>
        <v>0.4</v>
      </c>
    </row>
    <row r="1702" spans="22:28" x14ac:dyDescent="0.3">
      <c r="V1702" s="30">
        <v>1697</v>
      </c>
      <c r="W1702" s="30">
        <f t="shared" si="177"/>
        <v>10</v>
      </c>
      <c r="X1702" s="30">
        <f t="shared" si="178"/>
        <v>10</v>
      </c>
      <c r="Y1702" s="30">
        <f t="shared" si="179"/>
        <v>20</v>
      </c>
      <c r="Z1702" s="30">
        <f t="shared" si="180"/>
        <v>678.80000000000007</v>
      </c>
      <c r="AA1702" s="30">
        <f t="shared" si="181"/>
        <v>678.80000000000007</v>
      </c>
      <c r="AB1702" s="30">
        <f t="shared" si="182"/>
        <v>0.4</v>
      </c>
    </row>
    <row r="1703" spans="22:28" x14ac:dyDescent="0.3">
      <c r="V1703" s="30">
        <v>1698</v>
      </c>
      <c r="W1703" s="30">
        <f t="shared" si="177"/>
        <v>10</v>
      </c>
      <c r="X1703" s="30">
        <f t="shared" si="178"/>
        <v>10</v>
      </c>
      <c r="Y1703" s="30">
        <f t="shared" si="179"/>
        <v>20</v>
      </c>
      <c r="Z1703" s="30">
        <f t="shared" si="180"/>
        <v>679.2</v>
      </c>
      <c r="AA1703" s="30">
        <f t="shared" si="181"/>
        <v>679.2</v>
      </c>
      <c r="AB1703" s="30">
        <f t="shared" si="182"/>
        <v>0.4</v>
      </c>
    </row>
    <row r="1704" spans="22:28" x14ac:dyDescent="0.3">
      <c r="V1704" s="30">
        <v>1699</v>
      </c>
      <c r="W1704" s="30">
        <f t="shared" si="177"/>
        <v>10</v>
      </c>
      <c r="X1704" s="30">
        <f t="shared" si="178"/>
        <v>10</v>
      </c>
      <c r="Y1704" s="30">
        <f t="shared" si="179"/>
        <v>20</v>
      </c>
      <c r="Z1704" s="30">
        <f t="shared" si="180"/>
        <v>679.6</v>
      </c>
      <c r="AA1704" s="30">
        <f t="shared" si="181"/>
        <v>679.6</v>
      </c>
      <c r="AB1704" s="30">
        <f t="shared" si="182"/>
        <v>0.4</v>
      </c>
    </row>
    <row r="1705" spans="22:28" x14ac:dyDescent="0.3">
      <c r="V1705" s="30">
        <v>1700</v>
      </c>
      <c r="W1705" s="30">
        <f t="shared" si="177"/>
        <v>10</v>
      </c>
      <c r="X1705" s="30">
        <f t="shared" si="178"/>
        <v>10</v>
      </c>
      <c r="Y1705" s="30">
        <f t="shared" si="179"/>
        <v>20</v>
      </c>
      <c r="Z1705" s="30">
        <f t="shared" si="180"/>
        <v>680</v>
      </c>
      <c r="AA1705" s="30">
        <f t="shared" si="181"/>
        <v>680</v>
      </c>
      <c r="AB1705" s="30">
        <f t="shared" si="182"/>
        <v>0.4</v>
      </c>
    </row>
    <row r="1706" spans="22:28" x14ac:dyDescent="0.3">
      <c r="V1706" s="30">
        <v>1701</v>
      </c>
      <c r="W1706" s="30">
        <f t="shared" si="177"/>
        <v>10</v>
      </c>
      <c r="X1706" s="30">
        <f t="shared" si="178"/>
        <v>10</v>
      </c>
      <c r="Y1706" s="30">
        <f t="shared" si="179"/>
        <v>20</v>
      </c>
      <c r="Z1706" s="30">
        <f t="shared" si="180"/>
        <v>680.40000000000009</v>
      </c>
      <c r="AA1706" s="30">
        <f t="shared" si="181"/>
        <v>680.40000000000009</v>
      </c>
      <c r="AB1706" s="30">
        <f t="shared" si="182"/>
        <v>0.4</v>
      </c>
    </row>
    <row r="1707" spans="22:28" x14ac:dyDescent="0.3">
      <c r="V1707" s="30">
        <v>1702</v>
      </c>
      <c r="W1707" s="30">
        <f t="shared" si="177"/>
        <v>10</v>
      </c>
      <c r="X1707" s="30">
        <f t="shared" si="178"/>
        <v>10</v>
      </c>
      <c r="Y1707" s="30">
        <f t="shared" si="179"/>
        <v>20</v>
      </c>
      <c r="Z1707" s="30">
        <f t="shared" si="180"/>
        <v>680.80000000000007</v>
      </c>
      <c r="AA1707" s="30">
        <f t="shared" si="181"/>
        <v>680.80000000000007</v>
      </c>
      <c r="AB1707" s="30">
        <f t="shared" si="182"/>
        <v>0.4</v>
      </c>
    </row>
    <row r="1708" spans="22:28" x14ac:dyDescent="0.3">
      <c r="V1708" s="30">
        <v>1703</v>
      </c>
      <c r="W1708" s="30">
        <f t="shared" si="177"/>
        <v>10</v>
      </c>
      <c r="X1708" s="30">
        <f t="shared" si="178"/>
        <v>10</v>
      </c>
      <c r="Y1708" s="30">
        <f t="shared" si="179"/>
        <v>20</v>
      </c>
      <c r="Z1708" s="30">
        <f t="shared" si="180"/>
        <v>681.2</v>
      </c>
      <c r="AA1708" s="30">
        <f t="shared" si="181"/>
        <v>681.2</v>
      </c>
      <c r="AB1708" s="30">
        <f t="shared" si="182"/>
        <v>0.4</v>
      </c>
    </row>
    <row r="1709" spans="22:28" x14ac:dyDescent="0.3">
      <c r="V1709" s="30">
        <v>1704</v>
      </c>
      <c r="W1709" s="30">
        <f t="shared" si="177"/>
        <v>10</v>
      </c>
      <c r="X1709" s="30">
        <f t="shared" si="178"/>
        <v>10</v>
      </c>
      <c r="Y1709" s="30">
        <f t="shared" si="179"/>
        <v>20</v>
      </c>
      <c r="Z1709" s="30">
        <f t="shared" si="180"/>
        <v>681.6</v>
      </c>
      <c r="AA1709" s="30">
        <f t="shared" si="181"/>
        <v>681.6</v>
      </c>
      <c r="AB1709" s="30">
        <f t="shared" si="182"/>
        <v>0.4</v>
      </c>
    </row>
    <row r="1710" spans="22:28" x14ac:dyDescent="0.3">
      <c r="V1710" s="30">
        <v>1705</v>
      </c>
      <c r="W1710" s="30">
        <f t="shared" si="177"/>
        <v>10</v>
      </c>
      <c r="X1710" s="30">
        <f t="shared" si="178"/>
        <v>10</v>
      </c>
      <c r="Y1710" s="30">
        <f t="shared" si="179"/>
        <v>20</v>
      </c>
      <c r="Z1710" s="30">
        <f t="shared" si="180"/>
        <v>682</v>
      </c>
      <c r="AA1710" s="30">
        <f t="shared" si="181"/>
        <v>682</v>
      </c>
      <c r="AB1710" s="30">
        <f t="shared" si="182"/>
        <v>0.4</v>
      </c>
    </row>
    <row r="1711" spans="22:28" x14ac:dyDescent="0.3">
      <c r="V1711" s="30">
        <v>1706</v>
      </c>
      <c r="W1711" s="30">
        <f t="shared" si="177"/>
        <v>10</v>
      </c>
      <c r="X1711" s="30">
        <f t="shared" si="178"/>
        <v>10</v>
      </c>
      <c r="Y1711" s="30">
        <f t="shared" si="179"/>
        <v>20</v>
      </c>
      <c r="Z1711" s="30">
        <f t="shared" si="180"/>
        <v>682.40000000000009</v>
      </c>
      <c r="AA1711" s="30">
        <f t="shared" si="181"/>
        <v>682.40000000000009</v>
      </c>
      <c r="AB1711" s="30">
        <f t="shared" si="182"/>
        <v>0.4</v>
      </c>
    </row>
    <row r="1712" spans="22:28" x14ac:dyDescent="0.3">
      <c r="V1712" s="30">
        <v>1707</v>
      </c>
      <c r="W1712" s="30">
        <f t="shared" si="177"/>
        <v>10</v>
      </c>
      <c r="X1712" s="30">
        <f t="shared" si="178"/>
        <v>10</v>
      </c>
      <c r="Y1712" s="30">
        <f t="shared" si="179"/>
        <v>20</v>
      </c>
      <c r="Z1712" s="30">
        <f t="shared" si="180"/>
        <v>682.80000000000007</v>
      </c>
      <c r="AA1712" s="30">
        <f t="shared" si="181"/>
        <v>682.80000000000007</v>
      </c>
      <c r="AB1712" s="30">
        <f t="shared" si="182"/>
        <v>0.4</v>
      </c>
    </row>
    <row r="1713" spans="22:28" x14ac:dyDescent="0.3">
      <c r="V1713" s="30">
        <v>1708</v>
      </c>
      <c r="W1713" s="30">
        <f t="shared" si="177"/>
        <v>10</v>
      </c>
      <c r="X1713" s="30">
        <f t="shared" si="178"/>
        <v>10</v>
      </c>
      <c r="Y1713" s="30">
        <f t="shared" si="179"/>
        <v>20</v>
      </c>
      <c r="Z1713" s="30">
        <f t="shared" si="180"/>
        <v>683.2</v>
      </c>
      <c r="AA1713" s="30">
        <f t="shared" si="181"/>
        <v>683.2</v>
      </c>
      <c r="AB1713" s="30">
        <f t="shared" si="182"/>
        <v>0.4</v>
      </c>
    </row>
    <row r="1714" spans="22:28" x14ac:dyDescent="0.3">
      <c r="V1714" s="30">
        <v>1709</v>
      </c>
      <c r="W1714" s="30">
        <f t="shared" si="177"/>
        <v>10</v>
      </c>
      <c r="X1714" s="30">
        <f t="shared" si="178"/>
        <v>10</v>
      </c>
      <c r="Y1714" s="30">
        <f t="shared" si="179"/>
        <v>20</v>
      </c>
      <c r="Z1714" s="30">
        <f t="shared" si="180"/>
        <v>683.6</v>
      </c>
      <c r="AA1714" s="30">
        <f t="shared" si="181"/>
        <v>683.6</v>
      </c>
      <c r="AB1714" s="30">
        <f t="shared" si="182"/>
        <v>0.4</v>
      </c>
    </row>
    <row r="1715" spans="22:28" x14ac:dyDescent="0.3">
      <c r="V1715" s="30">
        <v>1710</v>
      </c>
      <c r="W1715" s="30">
        <f t="shared" si="177"/>
        <v>10</v>
      </c>
      <c r="X1715" s="30">
        <f t="shared" si="178"/>
        <v>10</v>
      </c>
      <c r="Y1715" s="30">
        <f t="shared" si="179"/>
        <v>20</v>
      </c>
      <c r="Z1715" s="30">
        <f t="shared" si="180"/>
        <v>684</v>
      </c>
      <c r="AA1715" s="30">
        <f t="shared" si="181"/>
        <v>684</v>
      </c>
      <c r="AB1715" s="30">
        <f t="shared" si="182"/>
        <v>0.4</v>
      </c>
    </row>
    <row r="1716" spans="22:28" x14ac:dyDescent="0.3">
      <c r="V1716" s="30">
        <v>1711</v>
      </c>
      <c r="W1716" s="30">
        <f t="shared" si="177"/>
        <v>10</v>
      </c>
      <c r="X1716" s="30">
        <f t="shared" si="178"/>
        <v>10</v>
      </c>
      <c r="Y1716" s="30">
        <f t="shared" si="179"/>
        <v>20</v>
      </c>
      <c r="Z1716" s="30">
        <f t="shared" si="180"/>
        <v>684.40000000000009</v>
      </c>
      <c r="AA1716" s="30">
        <f t="shared" si="181"/>
        <v>684.40000000000009</v>
      </c>
      <c r="AB1716" s="30">
        <f t="shared" si="182"/>
        <v>0.4</v>
      </c>
    </row>
    <row r="1717" spans="22:28" x14ac:dyDescent="0.3">
      <c r="V1717" s="30">
        <v>1712</v>
      </c>
      <c r="W1717" s="30">
        <f t="shared" si="177"/>
        <v>10</v>
      </c>
      <c r="X1717" s="30">
        <f t="shared" si="178"/>
        <v>10</v>
      </c>
      <c r="Y1717" s="30">
        <f t="shared" si="179"/>
        <v>20</v>
      </c>
      <c r="Z1717" s="30">
        <f t="shared" si="180"/>
        <v>684.80000000000007</v>
      </c>
      <c r="AA1717" s="30">
        <f t="shared" si="181"/>
        <v>684.80000000000007</v>
      </c>
      <c r="AB1717" s="30">
        <f t="shared" si="182"/>
        <v>0.4</v>
      </c>
    </row>
    <row r="1718" spans="22:28" x14ac:dyDescent="0.3">
      <c r="V1718" s="30">
        <v>1713</v>
      </c>
      <c r="W1718" s="30">
        <f t="shared" si="177"/>
        <v>10</v>
      </c>
      <c r="X1718" s="30">
        <f t="shared" si="178"/>
        <v>10</v>
      </c>
      <c r="Y1718" s="30">
        <f t="shared" si="179"/>
        <v>20</v>
      </c>
      <c r="Z1718" s="30">
        <f t="shared" si="180"/>
        <v>685.2</v>
      </c>
      <c r="AA1718" s="30">
        <f t="shared" si="181"/>
        <v>685.2</v>
      </c>
      <c r="AB1718" s="30">
        <f t="shared" si="182"/>
        <v>0.4</v>
      </c>
    </row>
    <row r="1719" spans="22:28" x14ac:dyDescent="0.3">
      <c r="V1719" s="30">
        <v>1714</v>
      </c>
      <c r="W1719" s="30">
        <f t="shared" si="177"/>
        <v>10</v>
      </c>
      <c r="X1719" s="30">
        <f t="shared" si="178"/>
        <v>10</v>
      </c>
      <c r="Y1719" s="30">
        <f t="shared" si="179"/>
        <v>20</v>
      </c>
      <c r="Z1719" s="30">
        <f t="shared" si="180"/>
        <v>685.6</v>
      </c>
      <c r="AA1719" s="30">
        <f t="shared" si="181"/>
        <v>685.6</v>
      </c>
      <c r="AB1719" s="30">
        <f t="shared" si="182"/>
        <v>0.4</v>
      </c>
    </row>
    <row r="1720" spans="22:28" x14ac:dyDescent="0.3">
      <c r="V1720" s="30">
        <v>1715</v>
      </c>
      <c r="W1720" s="30">
        <f t="shared" si="177"/>
        <v>10</v>
      </c>
      <c r="X1720" s="30">
        <f t="shared" si="178"/>
        <v>10</v>
      </c>
      <c r="Y1720" s="30">
        <f t="shared" si="179"/>
        <v>20</v>
      </c>
      <c r="Z1720" s="30">
        <f t="shared" si="180"/>
        <v>686</v>
      </c>
      <c r="AA1720" s="30">
        <f t="shared" si="181"/>
        <v>686</v>
      </c>
      <c r="AB1720" s="30">
        <f t="shared" si="182"/>
        <v>0.4</v>
      </c>
    </row>
    <row r="1721" spans="22:28" x14ac:dyDescent="0.3">
      <c r="V1721" s="30">
        <v>1716</v>
      </c>
      <c r="W1721" s="30">
        <f t="shared" si="177"/>
        <v>10</v>
      </c>
      <c r="X1721" s="30">
        <f t="shared" si="178"/>
        <v>10</v>
      </c>
      <c r="Y1721" s="30">
        <f t="shared" si="179"/>
        <v>20</v>
      </c>
      <c r="Z1721" s="30">
        <f t="shared" si="180"/>
        <v>686.40000000000009</v>
      </c>
      <c r="AA1721" s="30">
        <f t="shared" si="181"/>
        <v>686.40000000000009</v>
      </c>
      <c r="AB1721" s="30">
        <f t="shared" si="182"/>
        <v>0.4</v>
      </c>
    </row>
    <row r="1722" spans="22:28" x14ac:dyDescent="0.3">
      <c r="V1722" s="30">
        <v>1717</v>
      </c>
      <c r="W1722" s="30">
        <f t="shared" si="177"/>
        <v>10</v>
      </c>
      <c r="X1722" s="30">
        <f t="shared" si="178"/>
        <v>10</v>
      </c>
      <c r="Y1722" s="30">
        <f t="shared" si="179"/>
        <v>20</v>
      </c>
      <c r="Z1722" s="30">
        <f t="shared" si="180"/>
        <v>686.80000000000007</v>
      </c>
      <c r="AA1722" s="30">
        <f t="shared" si="181"/>
        <v>686.80000000000007</v>
      </c>
      <c r="AB1722" s="30">
        <f t="shared" si="182"/>
        <v>0.4</v>
      </c>
    </row>
    <row r="1723" spans="22:28" x14ac:dyDescent="0.3">
      <c r="V1723" s="30">
        <v>1718</v>
      </c>
      <c r="W1723" s="30">
        <f t="shared" si="177"/>
        <v>10</v>
      </c>
      <c r="X1723" s="30">
        <f t="shared" si="178"/>
        <v>10</v>
      </c>
      <c r="Y1723" s="30">
        <f t="shared" si="179"/>
        <v>20</v>
      </c>
      <c r="Z1723" s="30">
        <f t="shared" si="180"/>
        <v>687.2</v>
      </c>
      <c r="AA1723" s="30">
        <f t="shared" si="181"/>
        <v>687.2</v>
      </c>
      <c r="AB1723" s="30">
        <f t="shared" si="182"/>
        <v>0.4</v>
      </c>
    </row>
    <row r="1724" spans="22:28" x14ac:dyDescent="0.3">
      <c r="V1724" s="30">
        <v>1719</v>
      </c>
      <c r="W1724" s="30">
        <f t="shared" si="177"/>
        <v>10</v>
      </c>
      <c r="X1724" s="30">
        <f t="shared" si="178"/>
        <v>10</v>
      </c>
      <c r="Y1724" s="30">
        <f t="shared" si="179"/>
        <v>20</v>
      </c>
      <c r="Z1724" s="30">
        <f t="shared" si="180"/>
        <v>687.6</v>
      </c>
      <c r="AA1724" s="30">
        <f t="shared" si="181"/>
        <v>687.6</v>
      </c>
      <c r="AB1724" s="30">
        <f t="shared" si="182"/>
        <v>0.4</v>
      </c>
    </row>
    <row r="1725" spans="22:28" x14ac:dyDescent="0.3">
      <c r="V1725" s="30">
        <v>1720</v>
      </c>
      <c r="W1725" s="30">
        <f t="shared" si="177"/>
        <v>10</v>
      </c>
      <c r="X1725" s="30">
        <f t="shared" si="178"/>
        <v>10</v>
      </c>
      <c r="Y1725" s="30">
        <f t="shared" si="179"/>
        <v>20</v>
      </c>
      <c r="Z1725" s="30">
        <f t="shared" si="180"/>
        <v>688</v>
      </c>
      <c r="AA1725" s="30">
        <f t="shared" si="181"/>
        <v>688</v>
      </c>
      <c r="AB1725" s="30">
        <f t="shared" si="182"/>
        <v>0.4</v>
      </c>
    </row>
    <row r="1726" spans="22:28" x14ac:dyDescent="0.3">
      <c r="V1726" s="30">
        <v>1721</v>
      </c>
      <c r="W1726" s="30">
        <f t="shared" si="177"/>
        <v>10</v>
      </c>
      <c r="X1726" s="30">
        <f t="shared" si="178"/>
        <v>10</v>
      </c>
      <c r="Y1726" s="30">
        <f t="shared" si="179"/>
        <v>20</v>
      </c>
      <c r="Z1726" s="30">
        <f t="shared" si="180"/>
        <v>688.40000000000009</v>
      </c>
      <c r="AA1726" s="30">
        <f t="shared" si="181"/>
        <v>688.40000000000009</v>
      </c>
      <c r="AB1726" s="30">
        <f t="shared" si="182"/>
        <v>0.4</v>
      </c>
    </row>
    <row r="1727" spans="22:28" x14ac:dyDescent="0.3">
      <c r="V1727" s="30">
        <v>1722</v>
      </c>
      <c r="W1727" s="30">
        <f t="shared" si="177"/>
        <v>10</v>
      </c>
      <c r="X1727" s="30">
        <f t="shared" si="178"/>
        <v>10</v>
      </c>
      <c r="Y1727" s="30">
        <f t="shared" si="179"/>
        <v>20</v>
      </c>
      <c r="Z1727" s="30">
        <f t="shared" si="180"/>
        <v>688.80000000000007</v>
      </c>
      <c r="AA1727" s="30">
        <f t="shared" si="181"/>
        <v>688.80000000000007</v>
      </c>
      <c r="AB1727" s="30">
        <f t="shared" si="182"/>
        <v>0.4</v>
      </c>
    </row>
    <row r="1728" spans="22:28" x14ac:dyDescent="0.3">
      <c r="V1728" s="30">
        <v>1723</v>
      </c>
      <c r="W1728" s="30">
        <f t="shared" si="177"/>
        <v>10</v>
      </c>
      <c r="X1728" s="30">
        <f t="shared" si="178"/>
        <v>10</v>
      </c>
      <c r="Y1728" s="30">
        <f t="shared" si="179"/>
        <v>20</v>
      </c>
      <c r="Z1728" s="30">
        <f t="shared" si="180"/>
        <v>689.2</v>
      </c>
      <c r="AA1728" s="30">
        <f t="shared" si="181"/>
        <v>689.2</v>
      </c>
      <c r="AB1728" s="30">
        <f t="shared" si="182"/>
        <v>0.4</v>
      </c>
    </row>
    <row r="1729" spans="22:28" x14ac:dyDescent="0.3">
      <c r="V1729" s="30">
        <v>1724</v>
      </c>
      <c r="W1729" s="30">
        <f t="shared" si="177"/>
        <v>10</v>
      </c>
      <c r="X1729" s="30">
        <f t="shared" si="178"/>
        <v>10</v>
      </c>
      <c r="Y1729" s="30">
        <f t="shared" si="179"/>
        <v>20</v>
      </c>
      <c r="Z1729" s="30">
        <f t="shared" si="180"/>
        <v>689.6</v>
      </c>
      <c r="AA1729" s="30">
        <f t="shared" si="181"/>
        <v>689.6</v>
      </c>
      <c r="AB1729" s="30">
        <f t="shared" si="182"/>
        <v>0.4</v>
      </c>
    </row>
    <row r="1730" spans="22:28" x14ac:dyDescent="0.3">
      <c r="V1730" s="30">
        <v>1725</v>
      </c>
      <c r="W1730" s="30">
        <f t="shared" si="177"/>
        <v>10</v>
      </c>
      <c r="X1730" s="30">
        <f t="shared" si="178"/>
        <v>10</v>
      </c>
      <c r="Y1730" s="30">
        <f t="shared" si="179"/>
        <v>20</v>
      </c>
      <c r="Z1730" s="30">
        <f t="shared" si="180"/>
        <v>690</v>
      </c>
      <c r="AA1730" s="30">
        <f t="shared" si="181"/>
        <v>690</v>
      </c>
      <c r="AB1730" s="30">
        <f t="shared" si="182"/>
        <v>0.4</v>
      </c>
    </row>
    <row r="1731" spans="22:28" x14ac:dyDescent="0.3">
      <c r="V1731" s="30">
        <v>1726</v>
      </c>
      <c r="W1731" s="30">
        <f t="shared" si="177"/>
        <v>10</v>
      </c>
      <c r="X1731" s="30">
        <f t="shared" si="178"/>
        <v>10</v>
      </c>
      <c r="Y1731" s="30">
        <f t="shared" si="179"/>
        <v>20</v>
      </c>
      <c r="Z1731" s="30">
        <f t="shared" si="180"/>
        <v>690.40000000000009</v>
      </c>
      <c r="AA1731" s="30">
        <f t="shared" si="181"/>
        <v>690.40000000000009</v>
      </c>
      <c r="AB1731" s="30">
        <f t="shared" si="182"/>
        <v>0.4</v>
      </c>
    </row>
    <row r="1732" spans="22:28" x14ac:dyDescent="0.3">
      <c r="V1732" s="30">
        <v>1727</v>
      </c>
      <c r="W1732" s="30">
        <f t="shared" si="177"/>
        <v>10</v>
      </c>
      <c r="X1732" s="30">
        <f t="shared" si="178"/>
        <v>10</v>
      </c>
      <c r="Y1732" s="30">
        <f t="shared" si="179"/>
        <v>20</v>
      </c>
      <c r="Z1732" s="30">
        <f t="shared" si="180"/>
        <v>690.80000000000007</v>
      </c>
      <c r="AA1732" s="30">
        <f t="shared" si="181"/>
        <v>690.80000000000007</v>
      </c>
      <c r="AB1732" s="30">
        <f t="shared" si="182"/>
        <v>0.4</v>
      </c>
    </row>
    <row r="1733" spans="22:28" x14ac:dyDescent="0.3">
      <c r="V1733" s="30">
        <v>1728</v>
      </c>
      <c r="W1733" s="30">
        <f t="shared" si="177"/>
        <v>10</v>
      </c>
      <c r="X1733" s="30">
        <f t="shared" si="178"/>
        <v>10</v>
      </c>
      <c r="Y1733" s="30">
        <f t="shared" si="179"/>
        <v>20</v>
      </c>
      <c r="Z1733" s="30">
        <f t="shared" si="180"/>
        <v>691.2</v>
      </c>
      <c r="AA1733" s="30">
        <f t="shared" si="181"/>
        <v>691.2</v>
      </c>
      <c r="AB1733" s="30">
        <f t="shared" si="182"/>
        <v>0.4</v>
      </c>
    </row>
    <row r="1734" spans="22:28" x14ac:dyDescent="0.3">
      <c r="V1734" s="30">
        <v>1729</v>
      </c>
      <c r="W1734" s="30">
        <f t="shared" si="177"/>
        <v>10</v>
      </c>
      <c r="X1734" s="30">
        <f t="shared" si="178"/>
        <v>10</v>
      </c>
      <c r="Y1734" s="30">
        <f t="shared" si="179"/>
        <v>20</v>
      </c>
      <c r="Z1734" s="30">
        <f t="shared" si="180"/>
        <v>691.6</v>
      </c>
      <c r="AA1734" s="30">
        <f t="shared" si="181"/>
        <v>691.6</v>
      </c>
      <c r="AB1734" s="30">
        <f t="shared" si="182"/>
        <v>0.4</v>
      </c>
    </row>
    <row r="1735" spans="22:28" x14ac:dyDescent="0.3">
      <c r="V1735" s="30">
        <v>1730</v>
      </c>
      <c r="W1735" s="30">
        <f t="shared" si="177"/>
        <v>10</v>
      </c>
      <c r="X1735" s="30">
        <f t="shared" si="178"/>
        <v>10</v>
      </c>
      <c r="Y1735" s="30">
        <f t="shared" si="179"/>
        <v>20</v>
      </c>
      <c r="Z1735" s="30">
        <f t="shared" si="180"/>
        <v>692</v>
      </c>
      <c r="AA1735" s="30">
        <f t="shared" si="181"/>
        <v>692</v>
      </c>
      <c r="AB1735" s="30">
        <f t="shared" si="182"/>
        <v>0.4</v>
      </c>
    </row>
    <row r="1736" spans="22:28" x14ac:dyDescent="0.3">
      <c r="V1736" s="30">
        <v>1731</v>
      </c>
      <c r="W1736" s="30">
        <f t="shared" si="177"/>
        <v>10</v>
      </c>
      <c r="X1736" s="30">
        <f t="shared" si="178"/>
        <v>10</v>
      </c>
      <c r="Y1736" s="30">
        <f t="shared" si="179"/>
        <v>20</v>
      </c>
      <c r="Z1736" s="30">
        <f t="shared" si="180"/>
        <v>692.40000000000009</v>
      </c>
      <c r="AA1736" s="30">
        <f t="shared" si="181"/>
        <v>692.40000000000009</v>
      </c>
      <c r="AB1736" s="30">
        <f t="shared" si="182"/>
        <v>0.4</v>
      </c>
    </row>
    <row r="1737" spans="22:28" x14ac:dyDescent="0.3">
      <c r="V1737" s="30">
        <v>1732</v>
      </c>
      <c r="W1737" s="30">
        <f t="shared" si="177"/>
        <v>10</v>
      </c>
      <c r="X1737" s="30">
        <f t="shared" si="178"/>
        <v>10</v>
      </c>
      <c r="Y1737" s="30">
        <f t="shared" si="179"/>
        <v>20</v>
      </c>
      <c r="Z1737" s="30">
        <f t="shared" si="180"/>
        <v>692.80000000000007</v>
      </c>
      <c r="AA1737" s="30">
        <f t="shared" si="181"/>
        <v>692.80000000000007</v>
      </c>
      <c r="AB1737" s="30">
        <f t="shared" si="182"/>
        <v>0.4</v>
      </c>
    </row>
    <row r="1738" spans="22:28" x14ac:dyDescent="0.3">
      <c r="V1738" s="30">
        <v>1733</v>
      </c>
      <c r="W1738" s="30">
        <f t="shared" si="177"/>
        <v>10</v>
      </c>
      <c r="X1738" s="30">
        <f t="shared" si="178"/>
        <v>10</v>
      </c>
      <c r="Y1738" s="30">
        <f t="shared" si="179"/>
        <v>20</v>
      </c>
      <c r="Z1738" s="30">
        <f t="shared" si="180"/>
        <v>693.2</v>
      </c>
      <c r="AA1738" s="30">
        <f t="shared" si="181"/>
        <v>693.2</v>
      </c>
      <c r="AB1738" s="30">
        <f t="shared" si="182"/>
        <v>0.4</v>
      </c>
    </row>
    <row r="1739" spans="22:28" x14ac:dyDescent="0.3">
      <c r="V1739" s="30">
        <v>1734</v>
      </c>
      <c r="W1739" s="30">
        <f t="shared" si="177"/>
        <v>10</v>
      </c>
      <c r="X1739" s="30">
        <f t="shared" si="178"/>
        <v>10</v>
      </c>
      <c r="Y1739" s="30">
        <f t="shared" si="179"/>
        <v>20</v>
      </c>
      <c r="Z1739" s="30">
        <f t="shared" si="180"/>
        <v>693.6</v>
      </c>
      <c r="AA1739" s="30">
        <f t="shared" si="181"/>
        <v>693.6</v>
      </c>
      <c r="AB1739" s="30">
        <f t="shared" si="182"/>
        <v>0.4</v>
      </c>
    </row>
    <row r="1740" spans="22:28" x14ac:dyDescent="0.3">
      <c r="V1740" s="30">
        <v>1735</v>
      </c>
      <c r="W1740" s="30">
        <f t="shared" si="177"/>
        <v>10</v>
      </c>
      <c r="X1740" s="30">
        <f t="shared" si="178"/>
        <v>10</v>
      </c>
      <c r="Y1740" s="30">
        <f t="shared" si="179"/>
        <v>20</v>
      </c>
      <c r="Z1740" s="30">
        <f t="shared" si="180"/>
        <v>694</v>
      </c>
      <c r="AA1740" s="30">
        <f t="shared" si="181"/>
        <v>694</v>
      </c>
      <c r="AB1740" s="30">
        <f t="shared" si="182"/>
        <v>0.4</v>
      </c>
    </row>
    <row r="1741" spans="22:28" x14ac:dyDescent="0.3">
      <c r="V1741" s="30">
        <v>1736</v>
      </c>
      <c r="W1741" s="30">
        <f t="shared" si="177"/>
        <v>10</v>
      </c>
      <c r="X1741" s="30">
        <f t="shared" si="178"/>
        <v>10</v>
      </c>
      <c r="Y1741" s="30">
        <f t="shared" si="179"/>
        <v>20</v>
      </c>
      <c r="Z1741" s="30">
        <f t="shared" si="180"/>
        <v>694.40000000000009</v>
      </c>
      <c r="AA1741" s="30">
        <f t="shared" si="181"/>
        <v>694.40000000000009</v>
      </c>
      <c r="AB1741" s="30">
        <f t="shared" si="182"/>
        <v>0.4</v>
      </c>
    </row>
    <row r="1742" spans="22:28" x14ac:dyDescent="0.3">
      <c r="V1742" s="30">
        <v>1737</v>
      </c>
      <c r="W1742" s="30">
        <f t="shared" si="177"/>
        <v>10</v>
      </c>
      <c r="X1742" s="30">
        <f t="shared" si="178"/>
        <v>10</v>
      </c>
      <c r="Y1742" s="30">
        <f t="shared" si="179"/>
        <v>20</v>
      </c>
      <c r="Z1742" s="30">
        <f t="shared" si="180"/>
        <v>694.80000000000007</v>
      </c>
      <c r="AA1742" s="30">
        <f t="shared" si="181"/>
        <v>694.80000000000007</v>
      </c>
      <c r="AB1742" s="30">
        <f t="shared" si="182"/>
        <v>0.4</v>
      </c>
    </row>
    <row r="1743" spans="22:28" x14ac:dyDescent="0.3">
      <c r="V1743" s="30">
        <v>1738</v>
      </c>
      <c r="W1743" s="30">
        <f t="shared" si="177"/>
        <v>10</v>
      </c>
      <c r="X1743" s="30">
        <f t="shared" si="178"/>
        <v>10</v>
      </c>
      <c r="Y1743" s="30">
        <f t="shared" si="179"/>
        <v>20</v>
      </c>
      <c r="Z1743" s="30">
        <f t="shared" si="180"/>
        <v>695.2</v>
      </c>
      <c r="AA1743" s="30">
        <f t="shared" si="181"/>
        <v>695.2</v>
      </c>
      <c r="AB1743" s="30">
        <f t="shared" si="182"/>
        <v>0.4</v>
      </c>
    </row>
    <row r="1744" spans="22:28" x14ac:dyDescent="0.3">
      <c r="V1744" s="30">
        <v>1739</v>
      </c>
      <c r="W1744" s="30">
        <f t="shared" si="177"/>
        <v>10</v>
      </c>
      <c r="X1744" s="30">
        <f t="shared" si="178"/>
        <v>10</v>
      </c>
      <c r="Y1744" s="30">
        <f t="shared" si="179"/>
        <v>20</v>
      </c>
      <c r="Z1744" s="30">
        <f t="shared" si="180"/>
        <v>695.6</v>
      </c>
      <c r="AA1744" s="30">
        <f t="shared" si="181"/>
        <v>695.6</v>
      </c>
      <c r="AB1744" s="30">
        <f t="shared" si="182"/>
        <v>0.4</v>
      </c>
    </row>
    <row r="1745" spans="22:28" x14ac:dyDescent="0.3">
      <c r="V1745" s="30">
        <v>1740</v>
      </c>
      <c r="W1745" s="30">
        <f t="shared" si="177"/>
        <v>10</v>
      </c>
      <c r="X1745" s="30">
        <f t="shared" si="178"/>
        <v>10</v>
      </c>
      <c r="Y1745" s="30">
        <f t="shared" si="179"/>
        <v>20</v>
      </c>
      <c r="Z1745" s="30">
        <f t="shared" si="180"/>
        <v>696</v>
      </c>
      <c r="AA1745" s="30">
        <f t="shared" si="181"/>
        <v>696</v>
      </c>
      <c r="AB1745" s="30">
        <f t="shared" si="182"/>
        <v>0.4</v>
      </c>
    </row>
    <row r="1746" spans="22:28" x14ac:dyDescent="0.3">
      <c r="V1746" s="30">
        <v>1741</v>
      </c>
      <c r="W1746" s="30">
        <f t="shared" si="177"/>
        <v>10</v>
      </c>
      <c r="X1746" s="30">
        <f t="shared" si="178"/>
        <v>10</v>
      </c>
      <c r="Y1746" s="30">
        <f t="shared" si="179"/>
        <v>20</v>
      </c>
      <c r="Z1746" s="30">
        <f t="shared" si="180"/>
        <v>696.40000000000009</v>
      </c>
      <c r="AA1746" s="30">
        <f t="shared" si="181"/>
        <v>696.40000000000009</v>
      </c>
      <c r="AB1746" s="30">
        <f t="shared" si="182"/>
        <v>0.4</v>
      </c>
    </row>
    <row r="1747" spans="22:28" x14ac:dyDescent="0.3">
      <c r="V1747" s="30">
        <v>1742</v>
      </c>
      <c r="W1747" s="30">
        <f t="shared" si="177"/>
        <v>10</v>
      </c>
      <c r="X1747" s="30">
        <f t="shared" si="178"/>
        <v>10</v>
      </c>
      <c r="Y1747" s="30">
        <f t="shared" si="179"/>
        <v>20</v>
      </c>
      <c r="Z1747" s="30">
        <f t="shared" si="180"/>
        <v>696.80000000000007</v>
      </c>
      <c r="AA1747" s="30">
        <f t="shared" si="181"/>
        <v>696.80000000000007</v>
      </c>
      <c r="AB1747" s="30">
        <f t="shared" si="182"/>
        <v>0.4</v>
      </c>
    </row>
    <row r="1748" spans="22:28" x14ac:dyDescent="0.3">
      <c r="V1748" s="30">
        <v>1743</v>
      </c>
      <c r="W1748" s="30">
        <f t="shared" si="177"/>
        <v>10</v>
      </c>
      <c r="X1748" s="30">
        <f t="shared" si="178"/>
        <v>10</v>
      </c>
      <c r="Y1748" s="30">
        <f t="shared" si="179"/>
        <v>20</v>
      </c>
      <c r="Z1748" s="30">
        <f t="shared" si="180"/>
        <v>697.2</v>
      </c>
      <c r="AA1748" s="30">
        <f t="shared" si="181"/>
        <v>697.2</v>
      </c>
      <c r="AB1748" s="30">
        <f t="shared" si="182"/>
        <v>0.4</v>
      </c>
    </row>
    <row r="1749" spans="22:28" x14ac:dyDescent="0.3">
      <c r="V1749" s="30">
        <v>1744</v>
      </c>
      <c r="W1749" s="30">
        <f t="shared" si="177"/>
        <v>10</v>
      </c>
      <c r="X1749" s="30">
        <f t="shared" si="178"/>
        <v>10</v>
      </c>
      <c r="Y1749" s="30">
        <f t="shared" si="179"/>
        <v>20</v>
      </c>
      <c r="Z1749" s="30">
        <f t="shared" si="180"/>
        <v>697.6</v>
      </c>
      <c r="AA1749" s="30">
        <f t="shared" si="181"/>
        <v>697.6</v>
      </c>
      <c r="AB1749" s="30">
        <f t="shared" si="182"/>
        <v>0.4</v>
      </c>
    </row>
    <row r="1750" spans="22:28" x14ac:dyDescent="0.3">
      <c r="V1750" s="30">
        <v>1745</v>
      </c>
      <c r="W1750" s="30">
        <f t="shared" si="177"/>
        <v>10</v>
      </c>
      <c r="X1750" s="30">
        <f t="shared" si="178"/>
        <v>10</v>
      </c>
      <c r="Y1750" s="30">
        <f t="shared" si="179"/>
        <v>20</v>
      </c>
      <c r="Z1750" s="30">
        <f t="shared" si="180"/>
        <v>698</v>
      </c>
      <c r="AA1750" s="30">
        <f t="shared" si="181"/>
        <v>698</v>
      </c>
      <c r="AB1750" s="30">
        <f t="shared" si="182"/>
        <v>0.4</v>
      </c>
    </row>
    <row r="1751" spans="22:28" x14ac:dyDescent="0.3">
      <c r="V1751" s="30">
        <v>1746</v>
      </c>
      <c r="W1751" s="30">
        <f t="shared" si="177"/>
        <v>10</v>
      </c>
      <c r="X1751" s="30">
        <f t="shared" si="178"/>
        <v>10</v>
      </c>
      <c r="Y1751" s="30">
        <f t="shared" si="179"/>
        <v>20</v>
      </c>
      <c r="Z1751" s="30">
        <f t="shared" si="180"/>
        <v>698.40000000000009</v>
      </c>
      <c r="AA1751" s="30">
        <f t="shared" si="181"/>
        <v>698.40000000000009</v>
      </c>
      <c r="AB1751" s="30">
        <f t="shared" si="182"/>
        <v>0.4</v>
      </c>
    </row>
    <row r="1752" spans="22:28" x14ac:dyDescent="0.3">
      <c r="V1752" s="30">
        <v>1747</v>
      </c>
      <c r="W1752" s="30">
        <f t="shared" si="177"/>
        <v>10</v>
      </c>
      <c r="X1752" s="30">
        <f t="shared" si="178"/>
        <v>10</v>
      </c>
      <c r="Y1752" s="30">
        <f t="shared" si="179"/>
        <v>20</v>
      </c>
      <c r="Z1752" s="30">
        <f t="shared" si="180"/>
        <v>698.80000000000007</v>
      </c>
      <c r="AA1752" s="30">
        <f t="shared" si="181"/>
        <v>698.80000000000007</v>
      </c>
      <c r="AB1752" s="30">
        <f t="shared" si="182"/>
        <v>0.4</v>
      </c>
    </row>
    <row r="1753" spans="22:28" x14ac:dyDescent="0.3">
      <c r="V1753" s="30">
        <v>1748</v>
      </c>
      <c r="W1753" s="30">
        <f t="shared" si="177"/>
        <v>10</v>
      </c>
      <c r="X1753" s="30">
        <f t="shared" si="178"/>
        <v>10</v>
      </c>
      <c r="Y1753" s="30">
        <f t="shared" si="179"/>
        <v>20</v>
      </c>
      <c r="Z1753" s="30">
        <f t="shared" si="180"/>
        <v>699.2</v>
      </c>
      <c r="AA1753" s="30">
        <f t="shared" si="181"/>
        <v>699.2</v>
      </c>
      <c r="AB1753" s="30">
        <f t="shared" si="182"/>
        <v>0.4</v>
      </c>
    </row>
    <row r="1754" spans="22:28" x14ac:dyDescent="0.3">
      <c r="V1754" s="30">
        <v>1749</v>
      </c>
      <c r="W1754" s="30">
        <f t="shared" si="177"/>
        <v>10</v>
      </c>
      <c r="X1754" s="30">
        <f t="shared" si="178"/>
        <v>10</v>
      </c>
      <c r="Y1754" s="30">
        <f t="shared" si="179"/>
        <v>20</v>
      </c>
      <c r="Z1754" s="30">
        <f t="shared" si="180"/>
        <v>699.6</v>
      </c>
      <c r="AA1754" s="30">
        <f t="shared" si="181"/>
        <v>699.6</v>
      </c>
      <c r="AB1754" s="30">
        <f t="shared" si="182"/>
        <v>0.4</v>
      </c>
    </row>
    <row r="1755" spans="22:28" x14ac:dyDescent="0.3">
      <c r="V1755" s="30">
        <v>1750</v>
      </c>
      <c r="W1755" s="30">
        <f t="shared" si="177"/>
        <v>10</v>
      </c>
      <c r="X1755" s="30">
        <f t="shared" si="178"/>
        <v>10</v>
      </c>
      <c r="Y1755" s="30">
        <f t="shared" si="179"/>
        <v>20</v>
      </c>
      <c r="Z1755" s="30">
        <f t="shared" si="180"/>
        <v>700</v>
      </c>
      <c r="AA1755" s="30">
        <f t="shared" si="181"/>
        <v>700</v>
      </c>
      <c r="AB1755" s="30">
        <f t="shared" si="182"/>
        <v>0.4</v>
      </c>
    </row>
    <row r="1756" spans="22:28" x14ac:dyDescent="0.3">
      <c r="V1756" s="30">
        <v>1751</v>
      </c>
      <c r="W1756" s="30">
        <f t="shared" ref="W1756:W1819" si="183">IF(F$7="Common",0,IF(OR(V1756&lt;=F$11,F$11=""),MIN(V1756,F$10*F$5),IF(OR(V1756&lt;=F$13,F$13=""),MIN(V1756,F$12*F$5),IF(OR(V1756&lt;=F$15,F$15=""),MIN(V1756,F$14*F$5),0))))</f>
        <v>10</v>
      </c>
      <c r="X1756" s="30">
        <f t="shared" ref="X1756:X1819" si="184">IF(F$7="Participating Preferred",IF($F$9="",(V1756-W1756)*F$6,MIN(F$9*F$5-W1756,(V1756-W1756)*F$6)),0)</f>
        <v>10</v>
      </c>
      <c r="Y1756" s="30">
        <f t="shared" ref="Y1756:Y1819" si="185">W1756+X1756</f>
        <v>20</v>
      </c>
      <c r="Z1756" s="30">
        <f t="shared" ref="Z1756:Z1819" si="186">V1756*MIN(F$6*IF($F$7="common",1,F$16),1)</f>
        <v>700.40000000000009</v>
      </c>
      <c r="AA1756" s="30">
        <f t="shared" ref="AA1756:AA1819" si="187">MAX(Y1756:Z1756)</f>
        <v>700.40000000000009</v>
      </c>
      <c r="AB1756" s="30">
        <f t="shared" ref="AB1756:AB1819" si="188">ROUND((AA1756-AA1755)/(V1756-V1755),5)</f>
        <v>0.4</v>
      </c>
    </row>
    <row r="1757" spans="22:28" x14ac:dyDescent="0.3">
      <c r="V1757" s="30">
        <v>1752</v>
      </c>
      <c r="W1757" s="30">
        <f t="shared" si="183"/>
        <v>10</v>
      </c>
      <c r="X1757" s="30">
        <f t="shared" si="184"/>
        <v>10</v>
      </c>
      <c r="Y1757" s="30">
        <f t="shared" si="185"/>
        <v>20</v>
      </c>
      <c r="Z1757" s="30">
        <f t="shared" si="186"/>
        <v>700.80000000000007</v>
      </c>
      <c r="AA1757" s="30">
        <f t="shared" si="187"/>
        <v>700.80000000000007</v>
      </c>
      <c r="AB1757" s="30">
        <f t="shared" si="188"/>
        <v>0.4</v>
      </c>
    </row>
    <row r="1758" spans="22:28" x14ac:dyDescent="0.3">
      <c r="V1758" s="30">
        <v>1753</v>
      </c>
      <c r="W1758" s="30">
        <f t="shared" si="183"/>
        <v>10</v>
      </c>
      <c r="X1758" s="30">
        <f t="shared" si="184"/>
        <v>10</v>
      </c>
      <c r="Y1758" s="30">
        <f t="shared" si="185"/>
        <v>20</v>
      </c>
      <c r="Z1758" s="30">
        <f t="shared" si="186"/>
        <v>701.2</v>
      </c>
      <c r="AA1758" s="30">
        <f t="shared" si="187"/>
        <v>701.2</v>
      </c>
      <c r="AB1758" s="30">
        <f t="shared" si="188"/>
        <v>0.4</v>
      </c>
    </row>
    <row r="1759" spans="22:28" x14ac:dyDescent="0.3">
      <c r="V1759" s="30">
        <v>1754</v>
      </c>
      <c r="W1759" s="30">
        <f t="shared" si="183"/>
        <v>10</v>
      </c>
      <c r="X1759" s="30">
        <f t="shared" si="184"/>
        <v>10</v>
      </c>
      <c r="Y1759" s="30">
        <f t="shared" si="185"/>
        <v>20</v>
      </c>
      <c r="Z1759" s="30">
        <f t="shared" si="186"/>
        <v>701.6</v>
      </c>
      <c r="AA1759" s="30">
        <f t="shared" si="187"/>
        <v>701.6</v>
      </c>
      <c r="AB1759" s="30">
        <f t="shared" si="188"/>
        <v>0.4</v>
      </c>
    </row>
    <row r="1760" spans="22:28" x14ac:dyDescent="0.3">
      <c r="V1760" s="30">
        <v>1755</v>
      </c>
      <c r="W1760" s="30">
        <f t="shared" si="183"/>
        <v>10</v>
      </c>
      <c r="X1760" s="30">
        <f t="shared" si="184"/>
        <v>10</v>
      </c>
      <c r="Y1760" s="30">
        <f t="shared" si="185"/>
        <v>20</v>
      </c>
      <c r="Z1760" s="30">
        <f t="shared" si="186"/>
        <v>702</v>
      </c>
      <c r="AA1760" s="30">
        <f t="shared" si="187"/>
        <v>702</v>
      </c>
      <c r="AB1760" s="30">
        <f t="shared" si="188"/>
        <v>0.4</v>
      </c>
    </row>
    <row r="1761" spans="22:28" x14ac:dyDescent="0.3">
      <c r="V1761" s="30">
        <v>1756</v>
      </c>
      <c r="W1761" s="30">
        <f t="shared" si="183"/>
        <v>10</v>
      </c>
      <c r="X1761" s="30">
        <f t="shared" si="184"/>
        <v>10</v>
      </c>
      <c r="Y1761" s="30">
        <f t="shared" si="185"/>
        <v>20</v>
      </c>
      <c r="Z1761" s="30">
        <f t="shared" si="186"/>
        <v>702.40000000000009</v>
      </c>
      <c r="AA1761" s="30">
        <f t="shared" si="187"/>
        <v>702.40000000000009</v>
      </c>
      <c r="AB1761" s="30">
        <f t="shared" si="188"/>
        <v>0.4</v>
      </c>
    </row>
    <row r="1762" spans="22:28" x14ac:dyDescent="0.3">
      <c r="V1762" s="30">
        <v>1757</v>
      </c>
      <c r="W1762" s="30">
        <f t="shared" si="183"/>
        <v>10</v>
      </c>
      <c r="X1762" s="30">
        <f t="shared" si="184"/>
        <v>10</v>
      </c>
      <c r="Y1762" s="30">
        <f t="shared" si="185"/>
        <v>20</v>
      </c>
      <c r="Z1762" s="30">
        <f t="shared" si="186"/>
        <v>702.80000000000007</v>
      </c>
      <c r="AA1762" s="30">
        <f t="shared" si="187"/>
        <v>702.80000000000007</v>
      </c>
      <c r="AB1762" s="30">
        <f t="shared" si="188"/>
        <v>0.4</v>
      </c>
    </row>
    <row r="1763" spans="22:28" x14ac:dyDescent="0.3">
      <c r="V1763" s="30">
        <v>1758</v>
      </c>
      <c r="W1763" s="30">
        <f t="shared" si="183"/>
        <v>10</v>
      </c>
      <c r="X1763" s="30">
        <f t="shared" si="184"/>
        <v>10</v>
      </c>
      <c r="Y1763" s="30">
        <f t="shared" si="185"/>
        <v>20</v>
      </c>
      <c r="Z1763" s="30">
        <f t="shared" si="186"/>
        <v>703.2</v>
      </c>
      <c r="AA1763" s="30">
        <f t="shared" si="187"/>
        <v>703.2</v>
      </c>
      <c r="AB1763" s="30">
        <f t="shared" si="188"/>
        <v>0.4</v>
      </c>
    </row>
    <row r="1764" spans="22:28" x14ac:dyDescent="0.3">
      <c r="V1764" s="30">
        <v>1759</v>
      </c>
      <c r="W1764" s="30">
        <f t="shared" si="183"/>
        <v>10</v>
      </c>
      <c r="X1764" s="30">
        <f t="shared" si="184"/>
        <v>10</v>
      </c>
      <c r="Y1764" s="30">
        <f t="shared" si="185"/>
        <v>20</v>
      </c>
      <c r="Z1764" s="30">
        <f t="shared" si="186"/>
        <v>703.6</v>
      </c>
      <c r="AA1764" s="30">
        <f t="shared" si="187"/>
        <v>703.6</v>
      </c>
      <c r="AB1764" s="30">
        <f t="shared" si="188"/>
        <v>0.4</v>
      </c>
    </row>
    <row r="1765" spans="22:28" x14ac:dyDescent="0.3">
      <c r="V1765" s="30">
        <v>1760</v>
      </c>
      <c r="W1765" s="30">
        <f t="shared" si="183"/>
        <v>10</v>
      </c>
      <c r="X1765" s="30">
        <f t="shared" si="184"/>
        <v>10</v>
      </c>
      <c r="Y1765" s="30">
        <f t="shared" si="185"/>
        <v>20</v>
      </c>
      <c r="Z1765" s="30">
        <f t="shared" si="186"/>
        <v>704</v>
      </c>
      <c r="AA1765" s="30">
        <f t="shared" si="187"/>
        <v>704</v>
      </c>
      <c r="AB1765" s="30">
        <f t="shared" si="188"/>
        <v>0.4</v>
      </c>
    </row>
    <row r="1766" spans="22:28" x14ac:dyDescent="0.3">
      <c r="V1766" s="30">
        <v>1761</v>
      </c>
      <c r="W1766" s="30">
        <f t="shared" si="183"/>
        <v>10</v>
      </c>
      <c r="X1766" s="30">
        <f t="shared" si="184"/>
        <v>10</v>
      </c>
      <c r="Y1766" s="30">
        <f t="shared" si="185"/>
        <v>20</v>
      </c>
      <c r="Z1766" s="30">
        <f t="shared" si="186"/>
        <v>704.40000000000009</v>
      </c>
      <c r="AA1766" s="30">
        <f t="shared" si="187"/>
        <v>704.40000000000009</v>
      </c>
      <c r="AB1766" s="30">
        <f t="shared" si="188"/>
        <v>0.4</v>
      </c>
    </row>
    <row r="1767" spans="22:28" x14ac:dyDescent="0.3">
      <c r="V1767" s="30">
        <v>1762</v>
      </c>
      <c r="W1767" s="30">
        <f t="shared" si="183"/>
        <v>10</v>
      </c>
      <c r="X1767" s="30">
        <f t="shared" si="184"/>
        <v>10</v>
      </c>
      <c r="Y1767" s="30">
        <f t="shared" si="185"/>
        <v>20</v>
      </c>
      <c r="Z1767" s="30">
        <f t="shared" si="186"/>
        <v>704.80000000000007</v>
      </c>
      <c r="AA1767" s="30">
        <f t="shared" si="187"/>
        <v>704.80000000000007</v>
      </c>
      <c r="AB1767" s="30">
        <f t="shared" si="188"/>
        <v>0.4</v>
      </c>
    </row>
    <row r="1768" spans="22:28" x14ac:dyDescent="0.3">
      <c r="V1768" s="30">
        <v>1763</v>
      </c>
      <c r="W1768" s="30">
        <f t="shared" si="183"/>
        <v>10</v>
      </c>
      <c r="X1768" s="30">
        <f t="shared" si="184"/>
        <v>10</v>
      </c>
      <c r="Y1768" s="30">
        <f t="shared" si="185"/>
        <v>20</v>
      </c>
      <c r="Z1768" s="30">
        <f t="shared" si="186"/>
        <v>705.2</v>
      </c>
      <c r="AA1768" s="30">
        <f t="shared" si="187"/>
        <v>705.2</v>
      </c>
      <c r="AB1768" s="30">
        <f t="shared" si="188"/>
        <v>0.4</v>
      </c>
    </row>
    <row r="1769" spans="22:28" x14ac:dyDescent="0.3">
      <c r="V1769" s="30">
        <v>1764</v>
      </c>
      <c r="W1769" s="30">
        <f t="shared" si="183"/>
        <v>10</v>
      </c>
      <c r="X1769" s="30">
        <f t="shared" si="184"/>
        <v>10</v>
      </c>
      <c r="Y1769" s="30">
        <f t="shared" si="185"/>
        <v>20</v>
      </c>
      <c r="Z1769" s="30">
        <f t="shared" si="186"/>
        <v>705.6</v>
      </c>
      <c r="AA1769" s="30">
        <f t="shared" si="187"/>
        <v>705.6</v>
      </c>
      <c r="AB1769" s="30">
        <f t="shared" si="188"/>
        <v>0.4</v>
      </c>
    </row>
    <row r="1770" spans="22:28" x14ac:dyDescent="0.3">
      <c r="V1770" s="30">
        <v>1765</v>
      </c>
      <c r="W1770" s="30">
        <f t="shared" si="183"/>
        <v>10</v>
      </c>
      <c r="X1770" s="30">
        <f t="shared" si="184"/>
        <v>10</v>
      </c>
      <c r="Y1770" s="30">
        <f t="shared" si="185"/>
        <v>20</v>
      </c>
      <c r="Z1770" s="30">
        <f t="shared" si="186"/>
        <v>706</v>
      </c>
      <c r="AA1770" s="30">
        <f t="shared" si="187"/>
        <v>706</v>
      </c>
      <c r="AB1770" s="30">
        <f t="shared" si="188"/>
        <v>0.4</v>
      </c>
    </row>
    <row r="1771" spans="22:28" x14ac:dyDescent="0.3">
      <c r="V1771" s="30">
        <v>1766</v>
      </c>
      <c r="W1771" s="30">
        <f t="shared" si="183"/>
        <v>10</v>
      </c>
      <c r="X1771" s="30">
        <f t="shared" si="184"/>
        <v>10</v>
      </c>
      <c r="Y1771" s="30">
        <f t="shared" si="185"/>
        <v>20</v>
      </c>
      <c r="Z1771" s="30">
        <f t="shared" si="186"/>
        <v>706.40000000000009</v>
      </c>
      <c r="AA1771" s="30">
        <f t="shared" si="187"/>
        <v>706.40000000000009</v>
      </c>
      <c r="AB1771" s="30">
        <f t="shared" si="188"/>
        <v>0.4</v>
      </c>
    </row>
    <row r="1772" spans="22:28" x14ac:dyDescent="0.3">
      <c r="V1772" s="30">
        <v>1767</v>
      </c>
      <c r="W1772" s="30">
        <f t="shared" si="183"/>
        <v>10</v>
      </c>
      <c r="X1772" s="30">
        <f t="shared" si="184"/>
        <v>10</v>
      </c>
      <c r="Y1772" s="30">
        <f t="shared" si="185"/>
        <v>20</v>
      </c>
      <c r="Z1772" s="30">
        <f t="shared" si="186"/>
        <v>706.80000000000007</v>
      </c>
      <c r="AA1772" s="30">
        <f t="shared" si="187"/>
        <v>706.80000000000007</v>
      </c>
      <c r="AB1772" s="30">
        <f t="shared" si="188"/>
        <v>0.4</v>
      </c>
    </row>
    <row r="1773" spans="22:28" x14ac:dyDescent="0.3">
      <c r="V1773" s="30">
        <v>1768</v>
      </c>
      <c r="W1773" s="30">
        <f t="shared" si="183"/>
        <v>10</v>
      </c>
      <c r="X1773" s="30">
        <f t="shared" si="184"/>
        <v>10</v>
      </c>
      <c r="Y1773" s="30">
        <f t="shared" si="185"/>
        <v>20</v>
      </c>
      <c r="Z1773" s="30">
        <f t="shared" si="186"/>
        <v>707.2</v>
      </c>
      <c r="AA1773" s="30">
        <f t="shared" si="187"/>
        <v>707.2</v>
      </c>
      <c r="AB1773" s="30">
        <f t="shared" si="188"/>
        <v>0.4</v>
      </c>
    </row>
    <row r="1774" spans="22:28" x14ac:dyDescent="0.3">
      <c r="V1774" s="30">
        <v>1769</v>
      </c>
      <c r="W1774" s="30">
        <f t="shared" si="183"/>
        <v>10</v>
      </c>
      <c r="X1774" s="30">
        <f t="shared" si="184"/>
        <v>10</v>
      </c>
      <c r="Y1774" s="30">
        <f t="shared" si="185"/>
        <v>20</v>
      </c>
      <c r="Z1774" s="30">
        <f t="shared" si="186"/>
        <v>707.6</v>
      </c>
      <c r="AA1774" s="30">
        <f t="shared" si="187"/>
        <v>707.6</v>
      </c>
      <c r="AB1774" s="30">
        <f t="shared" si="188"/>
        <v>0.4</v>
      </c>
    </row>
    <row r="1775" spans="22:28" x14ac:dyDescent="0.3">
      <c r="V1775" s="30">
        <v>1770</v>
      </c>
      <c r="W1775" s="30">
        <f t="shared" si="183"/>
        <v>10</v>
      </c>
      <c r="X1775" s="30">
        <f t="shared" si="184"/>
        <v>10</v>
      </c>
      <c r="Y1775" s="30">
        <f t="shared" si="185"/>
        <v>20</v>
      </c>
      <c r="Z1775" s="30">
        <f t="shared" si="186"/>
        <v>708</v>
      </c>
      <c r="AA1775" s="30">
        <f t="shared" si="187"/>
        <v>708</v>
      </c>
      <c r="AB1775" s="30">
        <f t="shared" si="188"/>
        <v>0.4</v>
      </c>
    </row>
    <row r="1776" spans="22:28" x14ac:dyDescent="0.3">
      <c r="V1776" s="30">
        <v>1771</v>
      </c>
      <c r="W1776" s="30">
        <f t="shared" si="183"/>
        <v>10</v>
      </c>
      <c r="X1776" s="30">
        <f t="shared" si="184"/>
        <v>10</v>
      </c>
      <c r="Y1776" s="30">
        <f t="shared" si="185"/>
        <v>20</v>
      </c>
      <c r="Z1776" s="30">
        <f t="shared" si="186"/>
        <v>708.40000000000009</v>
      </c>
      <c r="AA1776" s="30">
        <f t="shared" si="187"/>
        <v>708.40000000000009</v>
      </c>
      <c r="AB1776" s="30">
        <f t="shared" si="188"/>
        <v>0.4</v>
      </c>
    </row>
    <row r="1777" spans="22:28" x14ac:dyDescent="0.3">
      <c r="V1777" s="30">
        <v>1772</v>
      </c>
      <c r="W1777" s="30">
        <f t="shared" si="183"/>
        <v>10</v>
      </c>
      <c r="X1777" s="30">
        <f t="shared" si="184"/>
        <v>10</v>
      </c>
      <c r="Y1777" s="30">
        <f t="shared" si="185"/>
        <v>20</v>
      </c>
      <c r="Z1777" s="30">
        <f t="shared" si="186"/>
        <v>708.80000000000007</v>
      </c>
      <c r="AA1777" s="30">
        <f t="shared" si="187"/>
        <v>708.80000000000007</v>
      </c>
      <c r="AB1777" s="30">
        <f t="shared" si="188"/>
        <v>0.4</v>
      </c>
    </row>
    <row r="1778" spans="22:28" x14ac:dyDescent="0.3">
      <c r="V1778" s="30">
        <v>1773</v>
      </c>
      <c r="W1778" s="30">
        <f t="shared" si="183"/>
        <v>10</v>
      </c>
      <c r="X1778" s="30">
        <f t="shared" si="184"/>
        <v>10</v>
      </c>
      <c r="Y1778" s="30">
        <f t="shared" si="185"/>
        <v>20</v>
      </c>
      <c r="Z1778" s="30">
        <f t="shared" si="186"/>
        <v>709.2</v>
      </c>
      <c r="AA1778" s="30">
        <f t="shared" si="187"/>
        <v>709.2</v>
      </c>
      <c r="AB1778" s="30">
        <f t="shared" si="188"/>
        <v>0.4</v>
      </c>
    </row>
    <row r="1779" spans="22:28" x14ac:dyDescent="0.3">
      <c r="V1779" s="30">
        <v>1774</v>
      </c>
      <c r="W1779" s="30">
        <f t="shared" si="183"/>
        <v>10</v>
      </c>
      <c r="X1779" s="30">
        <f t="shared" si="184"/>
        <v>10</v>
      </c>
      <c r="Y1779" s="30">
        <f t="shared" si="185"/>
        <v>20</v>
      </c>
      <c r="Z1779" s="30">
        <f t="shared" si="186"/>
        <v>709.6</v>
      </c>
      <c r="AA1779" s="30">
        <f t="shared" si="187"/>
        <v>709.6</v>
      </c>
      <c r="AB1779" s="30">
        <f t="shared" si="188"/>
        <v>0.4</v>
      </c>
    </row>
    <row r="1780" spans="22:28" x14ac:dyDescent="0.3">
      <c r="V1780" s="30">
        <v>1775</v>
      </c>
      <c r="W1780" s="30">
        <f t="shared" si="183"/>
        <v>10</v>
      </c>
      <c r="X1780" s="30">
        <f t="shared" si="184"/>
        <v>10</v>
      </c>
      <c r="Y1780" s="30">
        <f t="shared" si="185"/>
        <v>20</v>
      </c>
      <c r="Z1780" s="30">
        <f t="shared" si="186"/>
        <v>710</v>
      </c>
      <c r="AA1780" s="30">
        <f t="shared" si="187"/>
        <v>710</v>
      </c>
      <c r="AB1780" s="30">
        <f t="shared" si="188"/>
        <v>0.4</v>
      </c>
    </row>
    <row r="1781" spans="22:28" x14ac:dyDescent="0.3">
      <c r="V1781" s="30">
        <v>1776</v>
      </c>
      <c r="W1781" s="30">
        <f t="shared" si="183"/>
        <v>10</v>
      </c>
      <c r="X1781" s="30">
        <f t="shared" si="184"/>
        <v>10</v>
      </c>
      <c r="Y1781" s="30">
        <f t="shared" si="185"/>
        <v>20</v>
      </c>
      <c r="Z1781" s="30">
        <f t="shared" si="186"/>
        <v>710.40000000000009</v>
      </c>
      <c r="AA1781" s="30">
        <f t="shared" si="187"/>
        <v>710.40000000000009</v>
      </c>
      <c r="AB1781" s="30">
        <f t="shared" si="188"/>
        <v>0.4</v>
      </c>
    </row>
    <row r="1782" spans="22:28" x14ac:dyDescent="0.3">
      <c r="V1782" s="30">
        <v>1777</v>
      </c>
      <c r="W1782" s="30">
        <f t="shared" si="183"/>
        <v>10</v>
      </c>
      <c r="X1782" s="30">
        <f t="shared" si="184"/>
        <v>10</v>
      </c>
      <c r="Y1782" s="30">
        <f t="shared" si="185"/>
        <v>20</v>
      </c>
      <c r="Z1782" s="30">
        <f t="shared" si="186"/>
        <v>710.80000000000007</v>
      </c>
      <c r="AA1782" s="30">
        <f t="shared" si="187"/>
        <v>710.80000000000007</v>
      </c>
      <c r="AB1782" s="30">
        <f t="shared" si="188"/>
        <v>0.4</v>
      </c>
    </row>
    <row r="1783" spans="22:28" x14ac:dyDescent="0.3">
      <c r="V1783" s="30">
        <v>1778</v>
      </c>
      <c r="W1783" s="30">
        <f t="shared" si="183"/>
        <v>10</v>
      </c>
      <c r="X1783" s="30">
        <f t="shared" si="184"/>
        <v>10</v>
      </c>
      <c r="Y1783" s="30">
        <f t="shared" si="185"/>
        <v>20</v>
      </c>
      <c r="Z1783" s="30">
        <f t="shared" si="186"/>
        <v>711.2</v>
      </c>
      <c r="AA1783" s="30">
        <f t="shared" si="187"/>
        <v>711.2</v>
      </c>
      <c r="AB1783" s="30">
        <f t="shared" si="188"/>
        <v>0.4</v>
      </c>
    </row>
    <row r="1784" spans="22:28" x14ac:dyDescent="0.3">
      <c r="V1784" s="30">
        <v>1779</v>
      </c>
      <c r="W1784" s="30">
        <f t="shared" si="183"/>
        <v>10</v>
      </c>
      <c r="X1784" s="30">
        <f t="shared" si="184"/>
        <v>10</v>
      </c>
      <c r="Y1784" s="30">
        <f t="shared" si="185"/>
        <v>20</v>
      </c>
      <c r="Z1784" s="30">
        <f t="shared" si="186"/>
        <v>711.6</v>
      </c>
      <c r="AA1784" s="30">
        <f t="shared" si="187"/>
        <v>711.6</v>
      </c>
      <c r="AB1784" s="30">
        <f t="shared" si="188"/>
        <v>0.4</v>
      </c>
    </row>
    <row r="1785" spans="22:28" x14ac:dyDescent="0.3">
      <c r="V1785" s="30">
        <v>1780</v>
      </c>
      <c r="W1785" s="30">
        <f t="shared" si="183"/>
        <v>10</v>
      </c>
      <c r="X1785" s="30">
        <f t="shared" si="184"/>
        <v>10</v>
      </c>
      <c r="Y1785" s="30">
        <f t="shared" si="185"/>
        <v>20</v>
      </c>
      <c r="Z1785" s="30">
        <f t="shared" si="186"/>
        <v>712</v>
      </c>
      <c r="AA1785" s="30">
        <f t="shared" si="187"/>
        <v>712</v>
      </c>
      <c r="AB1785" s="30">
        <f t="shared" si="188"/>
        <v>0.4</v>
      </c>
    </row>
    <row r="1786" spans="22:28" x14ac:dyDescent="0.3">
      <c r="V1786" s="30">
        <v>1781</v>
      </c>
      <c r="W1786" s="30">
        <f t="shared" si="183"/>
        <v>10</v>
      </c>
      <c r="X1786" s="30">
        <f t="shared" si="184"/>
        <v>10</v>
      </c>
      <c r="Y1786" s="30">
        <f t="shared" si="185"/>
        <v>20</v>
      </c>
      <c r="Z1786" s="30">
        <f t="shared" si="186"/>
        <v>712.40000000000009</v>
      </c>
      <c r="AA1786" s="30">
        <f t="shared" si="187"/>
        <v>712.40000000000009</v>
      </c>
      <c r="AB1786" s="30">
        <f t="shared" si="188"/>
        <v>0.4</v>
      </c>
    </row>
    <row r="1787" spans="22:28" x14ac:dyDescent="0.3">
      <c r="V1787" s="30">
        <v>1782</v>
      </c>
      <c r="W1787" s="30">
        <f t="shared" si="183"/>
        <v>10</v>
      </c>
      <c r="X1787" s="30">
        <f t="shared" si="184"/>
        <v>10</v>
      </c>
      <c r="Y1787" s="30">
        <f t="shared" si="185"/>
        <v>20</v>
      </c>
      <c r="Z1787" s="30">
        <f t="shared" si="186"/>
        <v>712.80000000000007</v>
      </c>
      <c r="AA1787" s="30">
        <f t="shared" si="187"/>
        <v>712.80000000000007</v>
      </c>
      <c r="AB1787" s="30">
        <f t="shared" si="188"/>
        <v>0.4</v>
      </c>
    </row>
    <row r="1788" spans="22:28" x14ac:dyDescent="0.3">
      <c r="V1788" s="30">
        <v>1783</v>
      </c>
      <c r="W1788" s="30">
        <f t="shared" si="183"/>
        <v>10</v>
      </c>
      <c r="X1788" s="30">
        <f t="shared" si="184"/>
        <v>10</v>
      </c>
      <c r="Y1788" s="30">
        <f t="shared" si="185"/>
        <v>20</v>
      </c>
      <c r="Z1788" s="30">
        <f t="shared" si="186"/>
        <v>713.2</v>
      </c>
      <c r="AA1788" s="30">
        <f t="shared" si="187"/>
        <v>713.2</v>
      </c>
      <c r="AB1788" s="30">
        <f t="shared" si="188"/>
        <v>0.4</v>
      </c>
    </row>
    <row r="1789" spans="22:28" x14ac:dyDescent="0.3">
      <c r="V1789" s="30">
        <v>1784</v>
      </c>
      <c r="W1789" s="30">
        <f t="shared" si="183"/>
        <v>10</v>
      </c>
      <c r="X1789" s="30">
        <f t="shared" si="184"/>
        <v>10</v>
      </c>
      <c r="Y1789" s="30">
        <f t="shared" si="185"/>
        <v>20</v>
      </c>
      <c r="Z1789" s="30">
        <f t="shared" si="186"/>
        <v>713.6</v>
      </c>
      <c r="AA1789" s="30">
        <f t="shared" si="187"/>
        <v>713.6</v>
      </c>
      <c r="AB1789" s="30">
        <f t="shared" si="188"/>
        <v>0.4</v>
      </c>
    </row>
    <row r="1790" spans="22:28" x14ac:dyDescent="0.3">
      <c r="V1790" s="30">
        <v>1785</v>
      </c>
      <c r="W1790" s="30">
        <f t="shared" si="183"/>
        <v>10</v>
      </c>
      <c r="X1790" s="30">
        <f t="shared" si="184"/>
        <v>10</v>
      </c>
      <c r="Y1790" s="30">
        <f t="shared" si="185"/>
        <v>20</v>
      </c>
      <c r="Z1790" s="30">
        <f t="shared" si="186"/>
        <v>714</v>
      </c>
      <c r="AA1790" s="30">
        <f t="shared" si="187"/>
        <v>714</v>
      </c>
      <c r="AB1790" s="30">
        <f t="shared" si="188"/>
        <v>0.4</v>
      </c>
    </row>
    <row r="1791" spans="22:28" x14ac:dyDescent="0.3">
      <c r="V1791" s="30">
        <v>1786</v>
      </c>
      <c r="W1791" s="30">
        <f t="shared" si="183"/>
        <v>10</v>
      </c>
      <c r="X1791" s="30">
        <f t="shared" si="184"/>
        <v>10</v>
      </c>
      <c r="Y1791" s="30">
        <f t="shared" si="185"/>
        <v>20</v>
      </c>
      <c r="Z1791" s="30">
        <f t="shared" si="186"/>
        <v>714.40000000000009</v>
      </c>
      <c r="AA1791" s="30">
        <f t="shared" si="187"/>
        <v>714.40000000000009</v>
      </c>
      <c r="AB1791" s="30">
        <f t="shared" si="188"/>
        <v>0.4</v>
      </c>
    </row>
    <row r="1792" spans="22:28" x14ac:dyDescent="0.3">
      <c r="V1792" s="30">
        <v>1787</v>
      </c>
      <c r="W1792" s="30">
        <f t="shared" si="183"/>
        <v>10</v>
      </c>
      <c r="X1792" s="30">
        <f t="shared" si="184"/>
        <v>10</v>
      </c>
      <c r="Y1792" s="30">
        <f t="shared" si="185"/>
        <v>20</v>
      </c>
      <c r="Z1792" s="30">
        <f t="shared" si="186"/>
        <v>714.80000000000007</v>
      </c>
      <c r="AA1792" s="30">
        <f t="shared" si="187"/>
        <v>714.80000000000007</v>
      </c>
      <c r="AB1792" s="30">
        <f t="shared" si="188"/>
        <v>0.4</v>
      </c>
    </row>
    <row r="1793" spans="22:28" x14ac:dyDescent="0.3">
      <c r="V1793" s="30">
        <v>1788</v>
      </c>
      <c r="W1793" s="30">
        <f t="shared" si="183"/>
        <v>10</v>
      </c>
      <c r="X1793" s="30">
        <f t="shared" si="184"/>
        <v>10</v>
      </c>
      <c r="Y1793" s="30">
        <f t="shared" si="185"/>
        <v>20</v>
      </c>
      <c r="Z1793" s="30">
        <f t="shared" si="186"/>
        <v>715.2</v>
      </c>
      <c r="AA1793" s="30">
        <f t="shared" si="187"/>
        <v>715.2</v>
      </c>
      <c r="AB1793" s="30">
        <f t="shared" si="188"/>
        <v>0.4</v>
      </c>
    </row>
    <row r="1794" spans="22:28" x14ac:dyDescent="0.3">
      <c r="V1794" s="30">
        <v>1789</v>
      </c>
      <c r="W1794" s="30">
        <f t="shared" si="183"/>
        <v>10</v>
      </c>
      <c r="X1794" s="30">
        <f t="shared" si="184"/>
        <v>10</v>
      </c>
      <c r="Y1794" s="30">
        <f t="shared" si="185"/>
        <v>20</v>
      </c>
      <c r="Z1794" s="30">
        <f t="shared" si="186"/>
        <v>715.6</v>
      </c>
      <c r="AA1794" s="30">
        <f t="shared" si="187"/>
        <v>715.6</v>
      </c>
      <c r="AB1794" s="30">
        <f t="shared" si="188"/>
        <v>0.4</v>
      </c>
    </row>
    <row r="1795" spans="22:28" x14ac:dyDescent="0.3">
      <c r="V1795" s="30">
        <v>1790</v>
      </c>
      <c r="W1795" s="30">
        <f t="shared" si="183"/>
        <v>10</v>
      </c>
      <c r="X1795" s="30">
        <f t="shared" si="184"/>
        <v>10</v>
      </c>
      <c r="Y1795" s="30">
        <f t="shared" si="185"/>
        <v>20</v>
      </c>
      <c r="Z1795" s="30">
        <f t="shared" si="186"/>
        <v>716</v>
      </c>
      <c r="AA1795" s="30">
        <f t="shared" si="187"/>
        <v>716</v>
      </c>
      <c r="AB1795" s="30">
        <f t="shared" si="188"/>
        <v>0.4</v>
      </c>
    </row>
    <row r="1796" spans="22:28" x14ac:dyDescent="0.3">
      <c r="V1796" s="30">
        <v>1791</v>
      </c>
      <c r="W1796" s="30">
        <f t="shared" si="183"/>
        <v>10</v>
      </c>
      <c r="X1796" s="30">
        <f t="shared" si="184"/>
        <v>10</v>
      </c>
      <c r="Y1796" s="30">
        <f t="shared" si="185"/>
        <v>20</v>
      </c>
      <c r="Z1796" s="30">
        <f t="shared" si="186"/>
        <v>716.40000000000009</v>
      </c>
      <c r="AA1796" s="30">
        <f t="shared" si="187"/>
        <v>716.40000000000009</v>
      </c>
      <c r="AB1796" s="30">
        <f t="shared" si="188"/>
        <v>0.4</v>
      </c>
    </row>
    <row r="1797" spans="22:28" x14ac:dyDescent="0.3">
      <c r="V1797" s="30">
        <v>1792</v>
      </c>
      <c r="W1797" s="30">
        <f t="shared" si="183"/>
        <v>10</v>
      </c>
      <c r="X1797" s="30">
        <f t="shared" si="184"/>
        <v>10</v>
      </c>
      <c r="Y1797" s="30">
        <f t="shared" si="185"/>
        <v>20</v>
      </c>
      <c r="Z1797" s="30">
        <f t="shared" si="186"/>
        <v>716.80000000000007</v>
      </c>
      <c r="AA1797" s="30">
        <f t="shared" si="187"/>
        <v>716.80000000000007</v>
      </c>
      <c r="AB1797" s="30">
        <f t="shared" si="188"/>
        <v>0.4</v>
      </c>
    </row>
    <row r="1798" spans="22:28" x14ac:dyDescent="0.3">
      <c r="V1798" s="30">
        <v>1793</v>
      </c>
      <c r="W1798" s="30">
        <f t="shared" si="183"/>
        <v>10</v>
      </c>
      <c r="X1798" s="30">
        <f t="shared" si="184"/>
        <v>10</v>
      </c>
      <c r="Y1798" s="30">
        <f t="shared" si="185"/>
        <v>20</v>
      </c>
      <c r="Z1798" s="30">
        <f t="shared" si="186"/>
        <v>717.2</v>
      </c>
      <c r="AA1798" s="30">
        <f t="shared" si="187"/>
        <v>717.2</v>
      </c>
      <c r="AB1798" s="30">
        <f t="shared" si="188"/>
        <v>0.4</v>
      </c>
    </row>
    <row r="1799" spans="22:28" x14ac:dyDescent="0.3">
      <c r="V1799" s="30">
        <v>1794</v>
      </c>
      <c r="W1799" s="30">
        <f t="shared" si="183"/>
        <v>10</v>
      </c>
      <c r="X1799" s="30">
        <f t="shared" si="184"/>
        <v>10</v>
      </c>
      <c r="Y1799" s="30">
        <f t="shared" si="185"/>
        <v>20</v>
      </c>
      <c r="Z1799" s="30">
        <f t="shared" si="186"/>
        <v>717.6</v>
      </c>
      <c r="AA1799" s="30">
        <f t="shared" si="187"/>
        <v>717.6</v>
      </c>
      <c r="AB1799" s="30">
        <f t="shared" si="188"/>
        <v>0.4</v>
      </c>
    </row>
    <row r="1800" spans="22:28" x14ac:dyDescent="0.3">
      <c r="V1800" s="30">
        <v>1795</v>
      </c>
      <c r="W1800" s="30">
        <f t="shared" si="183"/>
        <v>10</v>
      </c>
      <c r="X1800" s="30">
        <f t="shared" si="184"/>
        <v>10</v>
      </c>
      <c r="Y1800" s="30">
        <f t="shared" si="185"/>
        <v>20</v>
      </c>
      <c r="Z1800" s="30">
        <f t="shared" si="186"/>
        <v>718</v>
      </c>
      <c r="AA1800" s="30">
        <f t="shared" si="187"/>
        <v>718</v>
      </c>
      <c r="AB1800" s="30">
        <f t="shared" si="188"/>
        <v>0.4</v>
      </c>
    </row>
    <row r="1801" spans="22:28" x14ac:dyDescent="0.3">
      <c r="V1801" s="30">
        <v>1796</v>
      </c>
      <c r="W1801" s="30">
        <f t="shared" si="183"/>
        <v>10</v>
      </c>
      <c r="X1801" s="30">
        <f t="shared" si="184"/>
        <v>10</v>
      </c>
      <c r="Y1801" s="30">
        <f t="shared" si="185"/>
        <v>20</v>
      </c>
      <c r="Z1801" s="30">
        <f t="shared" si="186"/>
        <v>718.40000000000009</v>
      </c>
      <c r="AA1801" s="30">
        <f t="shared" si="187"/>
        <v>718.40000000000009</v>
      </c>
      <c r="AB1801" s="30">
        <f t="shared" si="188"/>
        <v>0.4</v>
      </c>
    </row>
    <row r="1802" spans="22:28" x14ac:dyDescent="0.3">
      <c r="V1802" s="30">
        <v>1797</v>
      </c>
      <c r="W1802" s="30">
        <f t="shared" si="183"/>
        <v>10</v>
      </c>
      <c r="X1802" s="30">
        <f t="shared" si="184"/>
        <v>10</v>
      </c>
      <c r="Y1802" s="30">
        <f t="shared" si="185"/>
        <v>20</v>
      </c>
      <c r="Z1802" s="30">
        <f t="shared" si="186"/>
        <v>718.80000000000007</v>
      </c>
      <c r="AA1802" s="30">
        <f t="shared" si="187"/>
        <v>718.80000000000007</v>
      </c>
      <c r="AB1802" s="30">
        <f t="shared" si="188"/>
        <v>0.4</v>
      </c>
    </row>
    <row r="1803" spans="22:28" x14ac:dyDescent="0.3">
      <c r="V1803" s="30">
        <v>1798</v>
      </c>
      <c r="W1803" s="30">
        <f t="shared" si="183"/>
        <v>10</v>
      </c>
      <c r="X1803" s="30">
        <f t="shared" si="184"/>
        <v>10</v>
      </c>
      <c r="Y1803" s="30">
        <f t="shared" si="185"/>
        <v>20</v>
      </c>
      <c r="Z1803" s="30">
        <f t="shared" si="186"/>
        <v>719.2</v>
      </c>
      <c r="AA1803" s="30">
        <f t="shared" si="187"/>
        <v>719.2</v>
      </c>
      <c r="AB1803" s="30">
        <f t="shared" si="188"/>
        <v>0.4</v>
      </c>
    </row>
    <row r="1804" spans="22:28" x14ac:dyDescent="0.3">
      <c r="V1804" s="30">
        <v>1799</v>
      </c>
      <c r="W1804" s="30">
        <f t="shared" si="183"/>
        <v>10</v>
      </c>
      <c r="X1804" s="30">
        <f t="shared" si="184"/>
        <v>10</v>
      </c>
      <c r="Y1804" s="30">
        <f t="shared" si="185"/>
        <v>20</v>
      </c>
      <c r="Z1804" s="30">
        <f t="shared" si="186"/>
        <v>719.6</v>
      </c>
      <c r="AA1804" s="30">
        <f t="shared" si="187"/>
        <v>719.6</v>
      </c>
      <c r="AB1804" s="30">
        <f t="shared" si="188"/>
        <v>0.4</v>
      </c>
    </row>
    <row r="1805" spans="22:28" x14ac:dyDescent="0.3">
      <c r="V1805" s="30">
        <v>1800</v>
      </c>
      <c r="W1805" s="30">
        <f t="shared" si="183"/>
        <v>10</v>
      </c>
      <c r="X1805" s="30">
        <f t="shared" si="184"/>
        <v>10</v>
      </c>
      <c r="Y1805" s="30">
        <f t="shared" si="185"/>
        <v>20</v>
      </c>
      <c r="Z1805" s="30">
        <f t="shared" si="186"/>
        <v>720</v>
      </c>
      <c r="AA1805" s="30">
        <f t="shared" si="187"/>
        <v>720</v>
      </c>
      <c r="AB1805" s="30">
        <f t="shared" si="188"/>
        <v>0.4</v>
      </c>
    </row>
    <row r="1806" spans="22:28" x14ac:dyDescent="0.3">
      <c r="V1806" s="30">
        <v>1801</v>
      </c>
      <c r="W1806" s="30">
        <f t="shared" si="183"/>
        <v>10</v>
      </c>
      <c r="X1806" s="30">
        <f t="shared" si="184"/>
        <v>10</v>
      </c>
      <c r="Y1806" s="30">
        <f t="shared" si="185"/>
        <v>20</v>
      </c>
      <c r="Z1806" s="30">
        <f t="shared" si="186"/>
        <v>720.40000000000009</v>
      </c>
      <c r="AA1806" s="30">
        <f t="shared" si="187"/>
        <v>720.40000000000009</v>
      </c>
      <c r="AB1806" s="30">
        <f t="shared" si="188"/>
        <v>0.4</v>
      </c>
    </row>
    <row r="1807" spans="22:28" x14ac:dyDescent="0.3">
      <c r="V1807" s="30">
        <v>1802</v>
      </c>
      <c r="W1807" s="30">
        <f t="shared" si="183"/>
        <v>10</v>
      </c>
      <c r="X1807" s="30">
        <f t="shared" si="184"/>
        <v>10</v>
      </c>
      <c r="Y1807" s="30">
        <f t="shared" si="185"/>
        <v>20</v>
      </c>
      <c r="Z1807" s="30">
        <f t="shared" si="186"/>
        <v>720.80000000000007</v>
      </c>
      <c r="AA1807" s="30">
        <f t="shared" si="187"/>
        <v>720.80000000000007</v>
      </c>
      <c r="AB1807" s="30">
        <f t="shared" si="188"/>
        <v>0.4</v>
      </c>
    </row>
    <row r="1808" spans="22:28" x14ac:dyDescent="0.3">
      <c r="V1808" s="30">
        <v>1803</v>
      </c>
      <c r="W1808" s="30">
        <f t="shared" si="183"/>
        <v>10</v>
      </c>
      <c r="X1808" s="30">
        <f t="shared" si="184"/>
        <v>10</v>
      </c>
      <c r="Y1808" s="30">
        <f t="shared" si="185"/>
        <v>20</v>
      </c>
      <c r="Z1808" s="30">
        <f t="shared" si="186"/>
        <v>721.2</v>
      </c>
      <c r="AA1808" s="30">
        <f t="shared" si="187"/>
        <v>721.2</v>
      </c>
      <c r="AB1808" s="30">
        <f t="shared" si="188"/>
        <v>0.4</v>
      </c>
    </row>
    <row r="1809" spans="22:28" x14ac:dyDescent="0.3">
      <c r="V1809" s="30">
        <v>1804</v>
      </c>
      <c r="W1809" s="30">
        <f t="shared" si="183"/>
        <v>10</v>
      </c>
      <c r="X1809" s="30">
        <f t="shared" si="184"/>
        <v>10</v>
      </c>
      <c r="Y1809" s="30">
        <f t="shared" si="185"/>
        <v>20</v>
      </c>
      <c r="Z1809" s="30">
        <f t="shared" si="186"/>
        <v>721.6</v>
      </c>
      <c r="AA1809" s="30">
        <f t="shared" si="187"/>
        <v>721.6</v>
      </c>
      <c r="AB1809" s="30">
        <f t="shared" si="188"/>
        <v>0.4</v>
      </c>
    </row>
    <row r="1810" spans="22:28" x14ac:dyDescent="0.3">
      <c r="V1810" s="30">
        <v>1805</v>
      </c>
      <c r="W1810" s="30">
        <f t="shared" si="183"/>
        <v>10</v>
      </c>
      <c r="X1810" s="30">
        <f t="shared" si="184"/>
        <v>10</v>
      </c>
      <c r="Y1810" s="30">
        <f t="shared" si="185"/>
        <v>20</v>
      </c>
      <c r="Z1810" s="30">
        <f t="shared" si="186"/>
        <v>722</v>
      </c>
      <c r="AA1810" s="30">
        <f t="shared" si="187"/>
        <v>722</v>
      </c>
      <c r="AB1810" s="30">
        <f t="shared" si="188"/>
        <v>0.4</v>
      </c>
    </row>
    <row r="1811" spans="22:28" x14ac:dyDescent="0.3">
      <c r="V1811" s="30">
        <v>1806</v>
      </c>
      <c r="W1811" s="30">
        <f t="shared" si="183"/>
        <v>10</v>
      </c>
      <c r="X1811" s="30">
        <f t="shared" si="184"/>
        <v>10</v>
      </c>
      <c r="Y1811" s="30">
        <f t="shared" si="185"/>
        <v>20</v>
      </c>
      <c r="Z1811" s="30">
        <f t="shared" si="186"/>
        <v>722.40000000000009</v>
      </c>
      <c r="AA1811" s="30">
        <f t="shared" si="187"/>
        <v>722.40000000000009</v>
      </c>
      <c r="AB1811" s="30">
        <f t="shared" si="188"/>
        <v>0.4</v>
      </c>
    </row>
    <row r="1812" spans="22:28" x14ac:dyDescent="0.3">
      <c r="V1812" s="30">
        <v>1807</v>
      </c>
      <c r="W1812" s="30">
        <f t="shared" si="183"/>
        <v>10</v>
      </c>
      <c r="X1812" s="30">
        <f t="shared" si="184"/>
        <v>10</v>
      </c>
      <c r="Y1812" s="30">
        <f t="shared" si="185"/>
        <v>20</v>
      </c>
      <c r="Z1812" s="30">
        <f t="shared" si="186"/>
        <v>722.80000000000007</v>
      </c>
      <c r="AA1812" s="30">
        <f t="shared" si="187"/>
        <v>722.80000000000007</v>
      </c>
      <c r="AB1812" s="30">
        <f t="shared" si="188"/>
        <v>0.4</v>
      </c>
    </row>
    <row r="1813" spans="22:28" x14ac:dyDescent="0.3">
      <c r="V1813" s="30">
        <v>1808</v>
      </c>
      <c r="W1813" s="30">
        <f t="shared" si="183"/>
        <v>10</v>
      </c>
      <c r="X1813" s="30">
        <f t="shared" si="184"/>
        <v>10</v>
      </c>
      <c r="Y1813" s="30">
        <f t="shared" si="185"/>
        <v>20</v>
      </c>
      <c r="Z1813" s="30">
        <f t="shared" si="186"/>
        <v>723.2</v>
      </c>
      <c r="AA1813" s="30">
        <f t="shared" si="187"/>
        <v>723.2</v>
      </c>
      <c r="AB1813" s="30">
        <f t="shared" si="188"/>
        <v>0.4</v>
      </c>
    </row>
    <row r="1814" spans="22:28" x14ac:dyDescent="0.3">
      <c r="V1814" s="30">
        <v>1809</v>
      </c>
      <c r="W1814" s="30">
        <f t="shared" si="183"/>
        <v>10</v>
      </c>
      <c r="X1814" s="30">
        <f t="shared" si="184"/>
        <v>10</v>
      </c>
      <c r="Y1814" s="30">
        <f t="shared" si="185"/>
        <v>20</v>
      </c>
      <c r="Z1814" s="30">
        <f t="shared" si="186"/>
        <v>723.6</v>
      </c>
      <c r="AA1814" s="30">
        <f t="shared" si="187"/>
        <v>723.6</v>
      </c>
      <c r="AB1814" s="30">
        <f t="shared" si="188"/>
        <v>0.4</v>
      </c>
    </row>
    <row r="1815" spans="22:28" x14ac:dyDescent="0.3">
      <c r="V1815" s="30">
        <v>1810</v>
      </c>
      <c r="W1815" s="30">
        <f t="shared" si="183"/>
        <v>10</v>
      </c>
      <c r="X1815" s="30">
        <f t="shared" si="184"/>
        <v>10</v>
      </c>
      <c r="Y1815" s="30">
        <f t="shared" si="185"/>
        <v>20</v>
      </c>
      <c r="Z1815" s="30">
        <f t="shared" si="186"/>
        <v>724</v>
      </c>
      <c r="AA1815" s="30">
        <f t="shared" si="187"/>
        <v>724</v>
      </c>
      <c r="AB1815" s="30">
        <f t="shared" si="188"/>
        <v>0.4</v>
      </c>
    </row>
    <row r="1816" spans="22:28" x14ac:dyDescent="0.3">
      <c r="V1816" s="30">
        <v>1811</v>
      </c>
      <c r="W1816" s="30">
        <f t="shared" si="183"/>
        <v>10</v>
      </c>
      <c r="X1816" s="30">
        <f t="shared" si="184"/>
        <v>10</v>
      </c>
      <c r="Y1816" s="30">
        <f t="shared" si="185"/>
        <v>20</v>
      </c>
      <c r="Z1816" s="30">
        <f t="shared" si="186"/>
        <v>724.40000000000009</v>
      </c>
      <c r="AA1816" s="30">
        <f t="shared" si="187"/>
        <v>724.40000000000009</v>
      </c>
      <c r="AB1816" s="30">
        <f t="shared" si="188"/>
        <v>0.4</v>
      </c>
    </row>
    <row r="1817" spans="22:28" x14ac:dyDescent="0.3">
      <c r="V1817" s="30">
        <v>1812</v>
      </c>
      <c r="W1817" s="30">
        <f t="shared" si="183"/>
        <v>10</v>
      </c>
      <c r="X1817" s="30">
        <f t="shared" si="184"/>
        <v>10</v>
      </c>
      <c r="Y1817" s="30">
        <f t="shared" si="185"/>
        <v>20</v>
      </c>
      <c r="Z1817" s="30">
        <f t="shared" si="186"/>
        <v>724.80000000000007</v>
      </c>
      <c r="AA1817" s="30">
        <f t="shared" si="187"/>
        <v>724.80000000000007</v>
      </c>
      <c r="AB1817" s="30">
        <f t="shared" si="188"/>
        <v>0.4</v>
      </c>
    </row>
    <row r="1818" spans="22:28" x14ac:dyDescent="0.3">
      <c r="V1818" s="30">
        <v>1813</v>
      </c>
      <c r="W1818" s="30">
        <f t="shared" si="183"/>
        <v>10</v>
      </c>
      <c r="X1818" s="30">
        <f t="shared" si="184"/>
        <v>10</v>
      </c>
      <c r="Y1818" s="30">
        <f t="shared" si="185"/>
        <v>20</v>
      </c>
      <c r="Z1818" s="30">
        <f t="shared" si="186"/>
        <v>725.2</v>
      </c>
      <c r="AA1818" s="30">
        <f t="shared" si="187"/>
        <v>725.2</v>
      </c>
      <c r="AB1818" s="30">
        <f t="shared" si="188"/>
        <v>0.4</v>
      </c>
    </row>
    <row r="1819" spans="22:28" x14ac:dyDescent="0.3">
      <c r="V1819" s="30">
        <v>1814</v>
      </c>
      <c r="W1819" s="30">
        <f t="shared" si="183"/>
        <v>10</v>
      </c>
      <c r="X1819" s="30">
        <f t="shared" si="184"/>
        <v>10</v>
      </c>
      <c r="Y1819" s="30">
        <f t="shared" si="185"/>
        <v>20</v>
      </c>
      <c r="Z1819" s="30">
        <f t="shared" si="186"/>
        <v>725.6</v>
      </c>
      <c r="AA1819" s="30">
        <f t="shared" si="187"/>
        <v>725.6</v>
      </c>
      <c r="AB1819" s="30">
        <f t="shared" si="188"/>
        <v>0.4</v>
      </c>
    </row>
    <row r="1820" spans="22:28" x14ac:dyDescent="0.3">
      <c r="V1820" s="30">
        <v>1815</v>
      </c>
      <c r="W1820" s="30">
        <f t="shared" ref="W1820:W1883" si="189">IF(F$7="Common",0,IF(OR(V1820&lt;=F$11,F$11=""),MIN(V1820,F$10*F$5),IF(OR(V1820&lt;=F$13,F$13=""),MIN(V1820,F$12*F$5),IF(OR(V1820&lt;=F$15,F$15=""),MIN(V1820,F$14*F$5),0))))</f>
        <v>10</v>
      </c>
      <c r="X1820" s="30">
        <f t="shared" ref="X1820:X1883" si="190">IF(F$7="Participating Preferred",IF($F$9="",(V1820-W1820)*F$6,MIN(F$9*F$5-W1820,(V1820-W1820)*F$6)),0)</f>
        <v>10</v>
      </c>
      <c r="Y1820" s="30">
        <f t="shared" ref="Y1820:Y1883" si="191">W1820+X1820</f>
        <v>20</v>
      </c>
      <c r="Z1820" s="30">
        <f t="shared" ref="Z1820:Z1883" si="192">V1820*MIN(F$6*IF($F$7="common",1,F$16),1)</f>
        <v>726</v>
      </c>
      <c r="AA1820" s="30">
        <f t="shared" ref="AA1820:AA1883" si="193">MAX(Y1820:Z1820)</f>
        <v>726</v>
      </c>
      <c r="AB1820" s="30">
        <f t="shared" ref="AB1820:AB1883" si="194">ROUND((AA1820-AA1819)/(V1820-V1819),5)</f>
        <v>0.4</v>
      </c>
    </row>
    <row r="1821" spans="22:28" x14ac:dyDescent="0.3">
      <c r="V1821" s="30">
        <v>1816</v>
      </c>
      <c r="W1821" s="30">
        <f t="shared" si="189"/>
        <v>10</v>
      </c>
      <c r="X1821" s="30">
        <f t="shared" si="190"/>
        <v>10</v>
      </c>
      <c r="Y1821" s="30">
        <f t="shared" si="191"/>
        <v>20</v>
      </c>
      <c r="Z1821" s="30">
        <f t="shared" si="192"/>
        <v>726.40000000000009</v>
      </c>
      <c r="AA1821" s="30">
        <f t="shared" si="193"/>
        <v>726.40000000000009</v>
      </c>
      <c r="AB1821" s="30">
        <f t="shared" si="194"/>
        <v>0.4</v>
      </c>
    </row>
    <row r="1822" spans="22:28" x14ac:dyDescent="0.3">
      <c r="V1822" s="30">
        <v>1817</v>
      </c>
      <c r="W1822" s="30">
        <f t="shared" si="189"/>
        <v>10</v>
      </c>
      <c r="X1822" s="30">
        <f t="shared" si="190"/>
        <v>10</v>
      </c>
      <c r="Y1822" s="30">
        <f t="shared" si="191"/>
        <v>20</v>
      </c>
      <c r="Z1822" s="30">
        <f t="shared" si="192"/>
        <v>726.80000000000007</v>
      </c>
      <c r="AA1822" s="30">
        <f t="shared" si="193"/>
        <v>726.80000000000007</v>
      </c>
      <c r="AB1822" s="30">
        <f t="shared" si="194"/>
        <v>0.4</v>
      </c>
    </row>
    <row r="1823" spans="22:28" x14ac:dyDescent="0.3">
      <c r="V1823" s="30">
        <v>1818</v>
      </c>
      <c r="W1823" s="30">
        <f t="shared" si="189"/>
        <v>10</v>
      </c>
      <c r="X1823" s="30">
        <f t="shared" si="190"/>
        <v>10</v>
      </c>
      <c r="Y1823" s="30">
        <f t="shared" si="191"/>
        <v>20</v>
      </c>
      <c r="Z1823" s="30">
        <f t="shared" si="192"/>
        <v>727.2</v>
      </c>
      <c r="AA1823" s="30">
        <f t="shared" si="193"/>
        <v>727.2</v>
      </c>
      <c r="AB1823" s="30">
        <f t="shared" si="194"/>
        <v>0.4</v>
      </c>
    </row>
    <row r="1824" spans="22:28" x14ac:dyDescent="0.3">
      <c r="V1824" s="30">
        <v>1819</v>
      </c>
      <c r="W1824" s="30">
        <f t="shared" si="189"/>
        <v>10</v>
      </c>
      <c r="X1824" s="30">
        <f t="shared" si="190"/>
        <v>10</v>
      </c>
      <c r="Y1824" s="30">
        <f t="shared" si="191"/>
        <v>20</v>
      </c>
      <c r="Z1824" s="30">
        <f t="shared" si="192"/>
        <v>727.6</v>
      </c>
      <c r="AA1824" s="30">
        <f t="shared" si="193"/>
        <v>727.6</v>
      </c>
      <c r="AB1824" s="30">
        <f t="shared" si="194"/>
        <v>0.4</v>
      </c>
    </row>
    <row r="1825" spans="22:28" x14ac:dyDescent="0.3">
      <c r="V1825" s="30">
        <v>1820</v>
      </c>
      <c r="W1825" s="30">
        <f t="shared" si="189"/>
        <v>10</v>
      </c>
      <c r="X1825" s="30">
        <f t="shared" si="190"/>
        <v>10</v>
      </c>
      <c r="Y1825" s="30">
        <f t="shared" si="191"/>
        <v>20</v>
      </c>
      <c r="Z1825" s="30">
        <f t="shared" si="192"/>
        <v>728</v>
      </c>
      <c r="AA1825" s="30">
        <f t="shared" si="193"/>
        <v>728</v>
      </c>
      <c r="AB1825" s="30">
        <f t="shared" si="194"/>
        <v>0.4</v>
      </c>
    </row>
    <row r="1826" spans="22:28" x14ac:dyDescent="0.3">
      <c r="V1826" s="30">
        <v>1821</v>
      </c>
      <c r="W1826" s="30">
        <f t="shared" si="189"/>
        <v>10</v>
      </c>
      <c r="X1826" s="30">
        <f t="shared" si="190"/>
        <v>10</v>
      </c>
      <c r="Y1826" s="30">
        <f t="shared" si="191"/>
        <v>20</v>
      </c>
      <c r="Z1826" s="30">
        <f t="shared" si="192"/>
        <v>728.40000000000009</v>
      </c>
      <c r="AA1826" s="30">
        <f t="shared" si="193"/>
        <v>728.40000000000009</v>
      </c>
      <c r="AB1826" s="30">
        <f t="shared" si="194"/>
        <v>0.4</v>
      </c>
    </row>
    <row r="1827" spans="22:28" x14ac:dyDescent="0.3">
      <c r="V1827" s="30">
        <v>1822</v>
      </c>
      <c r="W1827" s="30">
        <f t="shared" si="189"/>
        <v>10</v>
      </c>
      <c r="X1827" s="30">
        <f t="shared" si="190"/>
        <v>10</v>
      </c>
      <c r="Y1827" s="30">
        <f t="shared" si="191"/>
        <v>20</v>
      </c>
      <c r="Z1827" s="30">
        <f t="shared" si="192"/>
        <v>728.80000000000007</v>
      </c>
      <c r="AA1827" s="30">
        <f t="shared" si="193"/>
        <v>728.80000000000007</v>
      </c>
      <c r="AB1827" s="30">
        <f t="shared" si="194"/>
        <v>0.4</v>
      </c>
    </row>
    <row r="1828" spans="22:28" x14ac:dyDescent="0.3">
      <c r="V1828" s="30">
        <v>1823</v>
      </c>
      <c r="W1828" s="30">
        <f t="shared" si="189"/>
        <v>10</v>
      </c>
      <c r="X1828" s="30">
        <f t="shared" si="190"/>
        <v>10</v>
      </c>
      <c r="Y1828" s="30">
        <f t="shared" si="191"/>
        <v>20</v>
      </c>
      <c r="Z1828" s="30">
        <f t="shared" si="192"/>
        <v>729.2</v>
      </c>
      <c r="AA1828" s="30">
        <f t="shared" si="193"/>
        <v>729.2</v>
      </c>
      <c r="AB1828" s="30">
        <f t="shared" si="194"/>
        <v>0.4</v>
      </c>
    </row>
    <row r="1829" spans="22:28" x14ac:dyDescent="0.3">
      <c r="V1829" s="30">
        <v>1824</v>
      </c>
      <c r="W1829" s="30">
        <f t="shared" si="189"/>
        <v>10</v>
      </c>
      <c r="X1829" s="30">
        <f t="shared" si="190"/>
        <v>10</v>
      </c>
      <c r="Y1829" s="30">
        <f t="shared" si="191"/>
        <v>20</v>
      </c>
      <c r="Z1829" s="30">
        <f t="shared" si="192"/>
        <v>729.6</v>
      </c>
      <c r="AA1829" s="30">
        <f t="shared" si="193"/>
        <v>729.6</v>
      </c>
      <c r="AB1829" s="30">
        <f t="shared" si="194"/>
        <v>0.4</v>
      </c>
    </row>
    <row r="1830" spans="22:28" x14ac:dyDescent="0.3">
      <c r="V1830" s="30">
        <v>1825</v>
      </c>
      <c r="W1830" s="30">
        <f t="shared" si="189"/>
        <v>10</v>
      </c>
      <c r="X1830" s="30">
        <f t="shared" si="190"/>
        <v>10</v>
      </c>
      <c r="Y1830" s="30">
        <f t="shared" si="191"/>
        <v>20</v>
      </c>
      <c r="Z1830" s="30">
        <f t="shared" si="192"/>
        <v>730</v>
      </c>
      <c r="AA1830" s="30">
        <f t="shared" si="193"/>
        <v>730</v>
      </c>
      <c r="AB1830" s="30">
        <f t="shared" si="194"/>
        <v>0.4</v>
      </c>
    </row>
    <row r="1831" spans="22:28" x14ac:dyDescent="0.3">
      <c r="V1831" s="30">
        <v>1826</v>
      </c>
      <c r="W1831" s="30">
        <f t="shared" si="189"/>
        <v>10</v>
      </c>
      <c r="X1831" s="30">
        <f t="shared" si="190"/>
        <v>10</v>
      </c>
      <c r="Y1831" s="30">
        <f t="shared" si="191"/>
        <v>20</v>
      </c>
      <c r="Z1831" s="30">
        <f t="shared" si="192"/>
        <v>730.40000000000009</v>
      </c>
      <c r="AA1831" s="30">
        <f t="shared" si="193"/>
        <v>730.40000000000009</v>
      </c>
      <c r="AB1831" s="30">
        <f t="shared" si="194"/>
        <v>0.4</v>
      </c>
    </row>
    <row r="1832" spans="22:28" x14ac:dyDescent="0.3">
      <c r="V1832" s="30">
        <v>1827</v>
      </c>
      <c r="W1832" s="30">
        <f t="shared" si="189"/>
        <v>10</v>
      </c>
      <c r="X1832" s="30">
        <f t="shared" si="190"/>
        <v>10</v>
      </c>
      <c r="Y1832" s="30">
        <f t="shared" si="191"/>
        <v>20</v>
      </c>
      <c r="Z1832" s="30">
        <f t="shared" si="192"/>
        <v>730.80000000000007</v>
      </c>
      <c r="AA1832" s="30">
        <f t="shared" si="193"/>
        <v>730.80000000000007</v>
      </c>
      <c r="AB1832" s="30">
        <f t="shared" si="194"/>
        <v>0.4</v>
      </c>
    </row>
    <row r="1833" spans="22:28" x14ac:dyDescent="0.3">
      <c r="V1833" s="30">
        <v>1828</v>
      </c>
      <c r="W1833" s="30">
        <f t="shared" si="189"/>
        <v>10</v>
      </c>
      <c r="X1833" s="30">
        <f t="shared" si="190"/>
        <v>10</v>
      </c>
      <c r="Y1833" s="30">
        <f t="shared" si="191"/>
        <v>20</v>
      </c>
      <c r="Z1833" s="30">
        <f t="shared" si="192"/>
        <v>731.2</v>
      </c>
      <c r="AA1833" s="30">
        <f t="shared" si="193"/>
        <v>731.2</v>
      </c>
      <c r="AB1833" s="30">
        <f t="shared" si="194"/>
        <v>0.4</v>
      </c>
    </row>
    <row r="1834" spans="22:28" x14ac:dyDescent="0.3">
      <c r="V1834" s="30">
        <v>1829</v>
      </c>
      <c r="W1834" s="30">
        <f t="shared" si="189"/>
        <v>10</v>
      </c>
      <c r="X1834" s="30">
        <f t="shared" si="190"/>
        <v>10</v>
      </c>
      <c r="Y1834" s="30">
        <f t="shared" si="191"/>
        <v>20</v>
      </c>
      <c r="Z1834" s="30">
        <f t="shared" si="192"/>
        <v>731.6</v>
      </c>
      <c r="AA1834" s="30">
        <f t="shared" si="193"/>
        <v>731.6</v>
      </c>
      <c r="AB1834" s="30">
        <f t="shared" si="194"/>
        <v>0.4</v>
      </c>
    </row>
    <row r="1835" spans="22:28" x14ac:dyDescent="0.3">
      <c r="V1835" s="30">
        <v>1830</v>
      </c>
      <c r="W1835" s="30">
        <f t="shared" si="189"/>
        <v>10</v>
      </c>
      <c r="X1835" s="30">
        <f t="shared" si="190"/>
        <v>10</v>
      </c>
      <c r="Y1835" s="30">
        <f t="shared" si="191"/>
        <v>20</v>
      </c>
      <c r="Z1835" s="30">
        <f t="shared" si="192"/>
        <v>732</v>
      </c>
      <c r="AA1835" s="30">
        <f t="shared" si="193"/>
        <v>732</v>
      </c>
      <c r="AB1835" s="30">
        <f t="shared" si="194"/>
        <v>0.4</v>
      </c>
    </row>
    <row r="1836" spans="22:28" x14ac:dyDescent="0.3">
      <c r="V1836" s="30">
        <v>1831</v>
      </c>
      <c r="W1836" s="30">
        <f t="shared" si="189"/>
        <v>10</v>
      </c>
      <c r="X1836" s="30">
        <f t="shared" si="190"/>
        <v>10</v>
      </c>
      <c r="Y1836" s="30">
        <f t="shared" si="191"/>
        <v>20</v>
      </c>
      <c r="Z1836" s="30">
        <f t="shared" si="192"/>
        <v>732.40000000000009</v>
      </c>
      <c r="AA1836" s="30">
        <f t="shared" si="193"/>
        <v>732.40000000000009</v>
      </c>
      <c r="AB1836" s="30">
        <f t="shared" si="194"/>
        <v>0.4</v>
      </c>
    </row>
    <row r="1837" spans="22:28" x14ac:dyDescent="0.3">
      <c r="V1837" s="30">
        <v>1832</v>
      </c>
      <c r="W1837" s="30">
        <f t="shared" si="189"/>
        <v>10</v>
      </c>
      <c r="X1837" s="30">
        <f t="shared" si="190"/>
        <v>10</v>
      </c>
      <c r="Y1837" s="30">
        <f t="shared" si="191"/>
        <v>20</v>
      </c>
      <c r="Z1837" s="30">
        <f t="shared" si="192"/>
        <v>732.80000000000007</v>
      </c>
      <c r="AA1837" s="30">
        <f t="shared" si="193"/>
        <v>732.80000000000007</v>
      </c>
      <c r="AB1837" s="30">
        <f t="shared" si="194"/>
        <v>0.4</v>
      </c>
    </row>
    <row r="1838" spans="22:28" x14ac:dyDescent="0.3">
      <c r="V1838" s="30">
        <v>1833</v>
      </c>
      <c r="W1838" s="30">
        <f t="shared" si="189"/>
        <v>10</v>
      </c>
      <c r="X1838" s="30">
        <f t="shared" si="190"/>
        <v>10</v>
      </c>
      <c r="Y1838" s="30">
        <f t="shared" si="191"/>
        <v>20</v>
      </c>
      <c r="Z1838" s="30">
        <f t="shared" si="192"/>
        <v>733.2</v>
      </c>
      <c r="AA1838" s="30">
        <f t="shared" si="193"/>
        <v>733.2</v>
      </c>
      <c r="AB1838" s="30">
        <f t="shared" si="194"/>
        <v>0.4</v>
      </c>
    </row>
    <row r="1839" spans="22:28" x14ac:dyDescent="0.3">
      <c r="V1839" s="30">
        <v>1834</v>
      </c>
      <c r="W1839" s="30">
        <f t="shared" si="189"/>
        <v>10</v>
      </c>
      <c r="X1839" s="30">
        <f t="shared" si="190"/>
        <v>10</v>
      </c>
      <c r="Y1839" s="30">
        <f t="shared" si="191"/>
        <v>20</v>
      </c>
      <c r="Z1839" s="30">
        <f t="shared" si="192"/>
        <v>733.6</v>
      </c>
      <c r="AA1839" s="30">
        <f t="shared" si="193"/>
        <v>733.6</v>
      </c>
      <c r="AB1839" s="30">
        <f t="shared" si="194"/>
        <v>0.4</v>
      </c>
    </row>
    <row r="1840" spans="22:28" x14ac:dyDescent="0.3">
      <c r="V1840" s="30">
        <v>1835</v>
      </c>
      <c r="W1840" s="30">
        <f t="shared" si="189"/>
        <v>10</v>
      </c>
      <c r="X1840" s="30">
        <f t="shared" si="190"/>
        <v>10</v>
      </c>
      <c r="Y1840" s="30">
        <f t="shared" si="191"/>
        <v>20</v>
      </c>
      <c r="Z1840" s="30">
        <f t="shared" si="192"/>
        <v>734</v>
      </c>
      <c r="AA1840" s="30">
        <f t="shared" si="193"/>
        <v>734</v>
      </c>
      <c r="AB1840" s="30">
        <f t="shared" si="194"/>
        <v>0.4</v>
      </c>
    </row>
    <row r="1841" spans="22:28" x14ac:dyDescent="0.3">
      <c r="V1841" s="30">
        <v>1836</v>
      </c>
      <c r="W1841" s="30">
        <f t="shared" si="189"/>
        <v>10</v>
      </c>
      <c r="X1841" s="30">
        <f t="shared" si="190"/>
        <v>10</v>
      </c>
      <c r="Y1841" s="30">
        <f t="shared" si="191"/>
        <v>20</v>
      </c>
      <c r="Z1841" s="30">
        <f t="shared" si="192"/>
        <v>734.40000000000009</v>
      </c>
      <c r="AA1841" s="30">
        <f t="shared" si="193"/>
        <v>734.40000000000009</v>
      </c>
      <c r="AB1841" s="30">
        <f t="shared" si="194"/>
        <v>0.4</v>
      </c>
    </row>
    <row r="1842" spans="22:28" x14ac:dyDescent="0.3">
      <c r="V1842" s="30">
        <v>1837</v>
      </c>
      <c r="W1842" s="30">
        <f t="shared" si="189"/>
        <v>10</v>
      </c>
      <c r="X1842" s="30">
        <f t="shared" si="190"/>
        <v>10</v>
      </c>
      <c r="Y1842" s="30">
        <f t="shared" si="191"/>
        <v>20</v>
      </c>
      <c r="Z1842" s="30">
        <f t="shared" si="192"/>
        <v>734.80000000000007</v>
      </c>
      <c r="AA1842" s="30">
        <f t="shared" si="193"/>
        <v>734.80000000000007</v>
      </c>
      <c r="AB1842" s="30">
        <f t="shared" si="194"/>
        <v>0.4</v>
      </c>
    </row>
    <row r="1843" spans="22:28" x14ac:dyDescent="0.3">
      <c r="V1843" s="30">
        <v>1838</v>
      </c>
      <c r="W1843" s="30">
        <f t="shared" si="189"/>
        <v>10</v>
      </c>
      <c r="X1843" s="30">
        <f t="shared" si="190"/>
        <v>10</v>
      </c>
      <c r="Y1843" s="30">
        <f t="shared" si="191"/>
        <v>20</v>
      </c>
      <c r="Z1843" s="30">
        <f t="shared" si="192"/>
        <v>735.2</v>
      </c>
      <c r="AA1843" s="30">
        <f t="shared" si="193"/>
        <v>735.2</v>
      </c>
      <c r="AB1843" s="30">
        <f t="shared" si="194"/>
        <v>0.4</v>
      </c>
    </row>
    <row r="1844" spans="22:28" x14ac:dyDescent="0.3">
      <c r="V1844" s="30">
        <v>1839</v>
      </c>
      <c r="W1844" s="30">
        <f t="shared" si="189"/>
        <v>10</v>
      </c>
      <c r="X1844" s="30">
        <f t="shared" si="190"/>
        <v>10</v>
      </c>
      <c r="Y1844" s="30">
        <f t="shared" si="191"/>
        <v>20</v>
      </c>
      <c r="Z1844" s="30">
        <f t="shared" si="192"/>
        <v>735.6</v>
      </c>
      <c r="AA1844" s="30">
        <f t="shared" si="193"/>
        <v>735.6</v>
      </c>
      <c r="AB1844" s="30">
        <f t="shared" si="194"/>
        <v>0.4</v>
      </c>
    </row>
    <row r="1845" spans="22:28" x14ac:dyDescent="0.3">
      <c r="V1845" s="30">
        <v>1840</v>
      </c>
      <c r="W1845" s="30">
        <f t="shared" si="189"/>
        <v>10</v>
      </c>
      <c r="X1845" s="30">
        <f t="shared" si="190"/>
        <v>10</v>
      </c>
      <c r="Y1845" s="30">
        <f t="shared" si="191"/>
        <v>20</v>
      </c>
      <c r="Z1845" s="30">
        <f t="shared" si="192"/>
        <v>736</v>
      </c>
      <c r="AA1845" s="30">
        <f t="shared" si="193"/>
        <v>736</v>
      </c>
      <c r="AB1845" s="30">
        <f t="shared" si="194"/>
        <v>0.4</v>
      </c>
    </row>
    <row r="1846" spans="22:28" x14ac:dyDescent="0.3">
      <c r="V1846" s="30">
        <v>1841</v>
      </c>
      <c r="W1846" s="30">
        <f t="shared" si="189"/>
        <v>10</v>
      </c>
      <c r="X1846" s="30">
        <f t="shared" si="190"/>
        <v>10</v>
      </c>
      <c r="Y1846" s="30">
        <f t="shared" si="191"/>
        <v>20</v>
      </c>
      <c r="Z1846" s="30">
        <f t="shared" si="192"/>
        <v>736.40000000000009</v>
      </c>
      <c r="AA1846" s="30">
        <f t="shared" si="193"/>
        <v>736.40000000000009</v>
      </c>
      <c r="AB1846" s="30">
        <f t="shared" si="194"/>
        <v>0.4</v>
      </c>
    </row>
    <row r="1847" spans="22:28" x14ac:dyDescent="0.3">
      <c r="V1847" s="30">
        <v>1842</v>
      </c>
      <c r="W1847" s="30">
        <f t="shared" si="189"/>
        <v>10</v>
      </c>
      <c r="X1847" s="30">
        <f t="shared" si="190"/>
        <v>10</v>
      </c>
      <c r="Y1847" s="30">
        <f t="shared" si="191"/>
        <v>20</v>
      </c>
      <c r="Z1847" s="30">
        <f t="shared" si="192"/>
        <v>736.80000000000007</v>
      </c>
      <c r="AA1847" s="30">
        <f t="shared" si="193"/>
        <v>736.80000000000007</v>
      </c>
      <c r="AB1847" s="30">
        <f t="shared" si="194"/>
        <v>0.4</v>
      </c>
    </row>
    <row r="1848" spans="22:28" x14ac:dyDescent="0.3">
      <c r="V1848" s="30">
        <v>1843</v>
      </c>
      <c r="W1848" s="30">
        <f t="shared" si="189"/>
        <v>10</v>
      </c>
      <c r="X1848" s="30">
        <f t="shared" si="190"/>
        <v>10</v>
      </c>
      <c r="Y1848" s="30">
        <f t="shared" si="191"/>
        <v>20</v>
      </c>
      <c r="Z1848" s="30">
        <f t="shared" si="192"/>
        <v>737.2</v>
      </c>
      <c r="AA1848" s="30">
        <f t="shared" si="193"/>
        <v>737.2</v>
      </c>
      <c r="AB1848" s="30">
        <f t="shared" si="194"/>
        <v>0.4</v>
      </c>
    </row>
    <row r="1849" spans="22:28" x14ac:dyDescent="0.3">
      <c r="V1849" s="30">
        <v>1844</v>
      </c>
      <c r="W1849" s="30">
        <f t="shared" si="189"/>
        <v>10</v>
      </c>
      <c r="X1849" s="30">
        <f t="shared" si="190"/>
        <v>10</v>
      </c>
      <c r="Y1849" s="30">
        <f t="shared" si="191"/>
        <v>20</v>
      </c>
      <c r="Z1849" s="30">
        <f t="shared" si="192"/>
        <v>737.6</v>
      </c>
      <c r="AA1849" s="30">
        <f t="shared" si="193"/>
        <v>737.6</v>
      </c>
      <c r="AB1849" s="30">
        <f t="shared" si="194"/>
        <v>0.4</v>
      </c>
    </row>
    <row r="1850" spans="22:28" x14ac:dyDescent="0.3">
      <c r="V1850" s="30">
        <v>1845</v>
      </c>
      <c r="W1850" s="30">
        <f t="shared" si="189"/>
        <v>10</v>
      </c>
      <c r="X1850" s="30">
        <f t="shared" si="190"/>
        <v>10</v>
      </c>
      <c r="Y1850" s="30">
        <f t="shared" si="191"/>
        <v>20</v>
      </c>
      <c r="Z1850" s="30">
        <f t="shared" si="192"/>
        <v>738</v>
      </c>
      <c r="AA1850" s="30">
        <f t="shared" si="193"/>
        <v>738</v>
      </c>
      <c r="AB1850" s="30">
        <f t="shared" si="194"/>
        <v>0.4</v>
      </c>
    </row>
    <row r="1851" spans="22:28" x14ac:dyDescent="0.3">
      <c r="V1851" s="30">
        <v>1846</v>
      </c>
      <c r="W1851" s="30">
        <f t="shared" si="189"/>
        <v>10</v>
      </c>
      <c r="X1851" s="30">
        <f t="shared" si="190"/>
        <v>10</v>
      </c>
      <c r="Y1851" s="30">
        <f t="shared" si="191"/>
        <v>20</v>
      </c>
      <c r="Z1851" s="30">
        <f t="shared" si="192"/>
        <v>738.40000000000009</v>
      </c>
      <c r="AA1851" s="30">
        <f t="shared" si="193"/>
        <v>738.40000000000009</v>
      </c>
      <c r="AB1851" s="30">
        <f t="shared" si="194"/>
        <v>0.4</v>
      </c>
    </row>
    <row r="1852" spans="22:28" x14ac:dyDescent="0.3">
      <c r="V1852" s="30">
        <v>1847</v>
      </c>
      <c r="W1852" s="30">
        <f t="shared" si="189"/>
        <v>10</v>
      </c>
      <c r="X1852" s="30">
        <f t="shared" si="190"/>
        <v>10</v>
      </c>
      <c r="Y1852" s="30">
        <f t="shared" si="191"/>
        <v>20</v>
      </c>
      <c r="Z1852" s="30">
        <f t="shared" si="192"/>
        <v>738.80000000000007</v>
      </c>
      <c r="AA1852" s="30">
        <f t="shared" si="193"/>
        <v>738.80000000000007</v>
      </c>
      <c r="AB1852" s="30">
        <f t="shared" si="194"/>
        <v>0.4</v>
      </c>
    </row>
    <row r="1853" spans="22:28" x14ac:dyDescent="0.3">
      <c r="V1853" s="30">
        <v>1848</v>
      </c>
      <c r="W1853" s="30">
        <f t="shared" si="189"/>
        <v>10</v>
      </c>
      <c r="X1853" s="30">
        <f t="shared" si="190"/>
        <v>10</v>
      </c>
      <c r="Y1853" s="30">
        <f t="shared" si="191"/>
        <v>20</v>
      </c>
      <c r="Z1853" s="30">
        <f t="shared" si="192"/>
        <v>739.2</v>
      </c>
      <c r="AA1853" s="30">
        <f t="shared" si="193"/>
        <v>739.2</v>
      </c>
      <c r="AB1853" s="30">
        <f t="shared" si="194"/>
        <v>0.4</v>
      </c>
    </row>
    <row r="1854" spans="22:28" x14ac:dyDescent="0.3">
      <c r="V1854" s="30">
        <v>1849</v>
      </c>
      <c r="W1854" s="30">
        <f t="shared" si="189"/>
        <v>10</v>
      </c>
      <c r="X1854" s="30">
        <f t="shared" si="190"/>
        <v>10</v>
      </c>
      <c r="Y1854" s="30">
        <f t="shared" si="191"/>
        <v>20</v>
      </c>
      <c r="Z1854" s="30">
        <f t="shared" si="192"/>
        <v>739.6</v>
      </c>
      <c r="AA1854" s="30">
        <f t="shared" si="193"/>
        <v>739.6</v>
      </c>
      <c r="AB1854" s="30">
        <f t="shared" si="194"/>
        <v>0.4</v>
      </c>
    </row>
    <row r="1855" spans="22:28" x14ac:dyDescent="0.3">
      <c r="V1855" s="30">
        <v>1850</v>
      </c>
      <c r="W1855" s="30">
        <f t="shared" si="189"/>
        <v>10</v>
      </c>
      <c r="X1855" s="30">
        <f t="shared" si="190"/>
        <v>10</v>
      </c>
      <c r="Y1855" s="30">
        <f t="shared" si="191"/>
        <v>20</v>
      </c>
      <c r="Z1855" s="30">
        <f t="shared" si="192"/>
        <v>740</v>
      </c>
      <c r="AA1855" s="30">
        <f t="shared" si="193"/>
        <v>740</v>
      </c>
      <c r="AB1855" s="30">
        <f t="shared" si="194"/>
        <v>0.4</v>
      </c>
    </row>
    <row r="1856" spans="22:28" x14ac:dyDescent="0.3">
      <c r="V1856" s="30">
        <v>1851</v>
      </c>
      <c r="W1856" s="30">
        <f t="shared" si="189"/>
        <v>10</v>
      </c>
      <c r="X1856" s="30">
        <f t="shared" si="190"/>
        <v>10</v>
      </c>
      <c r="Y1856" s="30">
        <f t="shared" si="191"/>
        <v>20</v>
      </c>
      <c r="Z1856" s="30">
        <f t="shared" si="192"/>
        <v>740.40000000000009</v>
      </c>
      <c r="AA1856" s="30">
        <f t="shared" si="193"/>
        <v>740.40000000000009</v>
      </c>
      <c r="AB1856" s="30">
        <f t="shared" si="194"/>
        <v>0.4</v>
      </c>
    </row>
    <row r="1857" spans="22:28" x14ac:dyDescent="0.3">
      <c r="V1857" s="30">
        <v>1852</v>
      </c>
      <c r="W1857" s="30">
        <f t="shared" si="189"/>
        <v>10</v>
      </c>
      <c r="X1857" s="30">
        <f t="shared" si="190"/>
        <v>10</v>
      </c>
      <c r="Y1857" s="30">
        <f t="shared" si="191"/>
        <v>20</v>
      </c>
      <c r="Z1857" s="30">
        <f t="shared" si="192"/>
        <v>740.80000000000007</v>
      </c>
      <c r="AA1857" s="30">
        <f t="shared" si="193"/>
        <v>740.80000000000007</v>
      </c>
      <c r="AB1857" s="30">
        <f t="shared" si="194"/>
        <v>0.4</v>
      </c>
    </row>
    <row r="1858" spans="22:28" x14ac:dyDescent="0.3">
      <c r="V1858" s="30">
        <v>1853</v>
      </c>
      <c r="W1858" s="30">
        <f t="shared" si="189"/>
        <v>10</v>
      </c>
      <c r="X1858" s="30">
        <f t="shared" si="190"/>
        <v>10</v>
      </c>
      <c r="Y1858" s="30">
        <f t="shared" si="191"/>
        <v>20</v>
      </c>
      <c r="Z1858" s="30">
        <f t="shared" si="192"/>
        <v>741.2</v>
      </c>
      <c r="AA1858" s="30">
        <f t="shared" si="193"/>
        <v>741.2</v>
      </c>
      <c r="AB1858" s="30">
        <f t="shared" si="194"/>
        <v>0.4</v>
      </c>
    </row>
    <row r="1859" spans="22:28" x14ac:dyDescent="0.3">
      <c r="V1859" s="30">
        <v>1854</v>
      </c>
      <c r="W1859" s="30">
        <f t="shared" si="189"/>
        <v>10</v>
      </c>
      <c r="X1859" s="30">
        <f t="shared" si="190"/>
        <v>10</v>
      </c>
      <c r="Y1859" s="30">
        <f t="shared" si="191"/>
        <v>20</v>
      </c>
      <c r="Z1859" s="30">
        <f t="shared" si="192"/>
        <v>741.6</v>
      </c>
      <c r="AA1859" s="30">
        <f t="shared" si="193"/>
        <v>741.6</v>
      </c>
      <c r="AB1859" s="30">
        <f t="shared" si="194"/>
        <v>0.4</v>
      </c>
    </row>
    <row r="1860" spans="22:28" x14ac:dyDescent="0.3">
      <c r="V1860" s="30">
        <v>1855</v>
      </c>
      <c r="W1860" s="30">
        <f t="shared" si="189"/>
        <v>10</v>
      </c>
      <c r="X1860" s="30">
        <f t="shared" si="190"/>
        <v>10</v>
      </c>
      <c r="Y1860" s="30">
        <f t="shared" si="191"/>
        <v>20</v>
      </c>
      <c r="Z1860" s="30">
        <f t="shared" si="192"/>
        <v>742</v>
      </c>
      <c r="AA1860" s="30">
        <f t="shared" si="193"/>
        <v>742</v>
      </c>
      <c r="AB1860" s="30">
        <f t="shared" si="194"/>
        <v>0.4</v>
      </c>
    </row>
    <row r="1861" spans="22:28" x14ac:dyDescent="0.3">
      <c r="V1861" s="30">
        <v>1856</v>
      </c>
      <c r="W1861" s="30">
        <f t="shared" si="189"/>
        <v>10</v>
      </c>
      <c r="X1861" s="30">
        <f t="shared" si="190"/>
        <v>10</v>
      </c>
      <c r="Y1861" s="30">
        <f t="shared" si="191"/>
        <v>20</v>
      </c>
      <c r="Z1861" s="30">
        <f t="shared" si="192"/>
        <v>742.40000000000009</v>
      </c>
      <c r="AA1861" s="30">
        <f t="shared" si="193"/>
        <v>742.40000000000009</v>
      </c>
      <c r="AB1861" s="30">
        <f t="shared" si="194"/>
        <v>0.4</v>
      </c>
    </row>
    <row r="1862" spans="22:28" x14ac:dyDescent="0.3">
      <c r="V1862" s="30">
        <v>1857</v>
      </c>
      <c r="W1862" s="30">
        <f t="shared" si="189"/>
        <v>10</v>
      </c>
      <c r="X1862" s="30">
        <f t="shared" si="190"/>
        <v>10</v>
      </c>
      <c r="Y1862" s="30">
        <f t="shared" si="191"/>
        <v>20</v>
      </c>
      <c r="Z1862" s="30">
        <f t="shared" si="192"/>
        <v>742.80000000000007</v>
      </c>
      <c r="AA1862" s="30">
        <f t="shared" si="193"/>
        <v>742.80000000000007</v>
      </c>
      <c r="AB1862" s="30">
        <f t="shared" si="194"/>
        <v>0.4</v>
      </c>
    </row>
    <row r="1863" spans="22:28" x14ac:dyDescent="0.3">
      <c r="V1863" s="30">
        <v>1858</v>
      </c>
      <c r="W1863" s="30">
        <f t="shared" si="189"/>
        <v>10</v>
      </c>
      <c r="X1863" s="30">
        <f t="shared" si="190"/>
        <v>10</v>
      </c>
      <c r="Y1863" s="30">
        <f t="shared" si="191"/>
        <v>20</v>
      </c>
      <c r="Z1863" s="30">
        <f t="shared" si="192"/>
        <v>743.2</v>
      </c>
      <c r="AA1863" s="30">
        <f t="shared" si="193"/>
        <v>743.2</v>
      </c>
      <c r="AB1863" s="30">
        <f t="shared" si="194"/>
        <v>0.4</v>
      </c>
    </row>
    <row r="1864" spans="22:28" x14ac:dyDescent="0.3">
      <c r="V1864" s="30">
        <v>1859</v>
      </c>
      <c r="W1864" s="30">
        <f t="shared" si="189"/>
        <v>10</v>
      </c>
      <c r="X1864" s="30">
        <f t="shared" si="190"/>
        <v>10</v>
      </c>
      <c r="Y1864" s="30">
        <f t="shared" si="191"/>
        <v>20</v>
      </c>
      <c r="Z1864" s="30">
        <f t="shared" si="192"/>
        <v>743.6</v>
      </c>
      <c r="AA1864" s="30">
        <f t="shared" si="193"/>
        <v>743.6</v>
      </c>
      <c r="AB1864" s="30">
        <f t="shared" si="194"/>
        <v>0.4</v>
      </c>
    </row>
    <row r="1865" spans="22:28" x14ac:dyDescent="0.3">
      <c r="V1865" s="30">
        <v>1860</v>
      </c>
      <c r="W1865" s="30">
        <f t="shared" si="189"/>
        <v>10</v>
      </c>
      <c r="X1865" s="30">
        <f t="shared" si="190"/>
        <v>10</v>
      </c>
      <c r="Y1865" s="30">
        <f t="shared" si="191"/>
        <v>20</v>
      </c>
      <c r="Z1865" s="30">
        <f t="shared" si="192"/>
        <v>744</v>
      </c>
      <c r="AA1865" s="30">
        <f t="shared" si="193"/>
        <v>744</v>
      </c>
      <c r="AB1865" s="30">
        <f t="shared" si="194"/>
        <v>0.4</v>
      </c>
    </row>
    <row r="1866" spans="22:28" x14ac:dyDescent="0.3">
      <c r="V1866" s="30">
        <v>1861</v>
      </c>
      <c r="W1866" s="30">
        <f t="shared" si="189"/>
        <v>10</v>
      </c>
      <c r="X1866" s="30">
        <f t="shared" si="190"/>
        <v>10</v>
      </c>
      <c r="Y1866" s="30">
        <f t="shared" si="191"/>
        <v>20</v>
      </c>
      <c r="Z1866" s="30">
        <f t="shared" si="192"/>
        <v>744.40000000000009</v>
      </c>
      <c r="AA1866" s="30">
        <f t="shared" si="193"/>
        <v>744.40000000000009</v>
      </c>
      <c r="AB1866" s="30">
        <f t="shared" si="194"/>
        <v>0.4</v>
      </c>
    </row>
    <row r="1867" spans="22:28" x14ac:dyDescent="0.3">
      <c r="V1867" s="30">
        <v>1862</v>
      </c>
      <c r="W1867" s="30">
        <f t="shared" si="189"/>
        <v>10</v>
      </c>
      <c r="X1867" s="30">
        <f t="shared" si="190"/>
        <v>10</v>
      </c>
      <c r="Y1867" s="30">
        <f t="shared" si="191"/>
        <v>20</v>
      </c>
      <c r="Z1867" s="30">
        <f t="shared" si="192"/>
        <v>744.80000000000007</v>
      </c>
      <c r="AA1867" s="30">
        <f t="shared" si="193"/>
        <v>744.80000000000007</v>
      </c>
      <c r="AB1867" s="30">
        <f t="shared" si="194"/>
        <v>0.4</v>
      </c>
    </row>
    <row r="1868" spans="22:28" x14ac:dyDescent="0.3">
      <c r="V1868" s="30">
        <v>1863</v>
      </c>
      <c r="W1868" s="30">
        <f t="shared" si="189"/>
        <v>10</v>
      </c>
      <c r="X1868" s="30">
        <f t="shared" si="190"/>
        <v>10</v>
      </c>
      <c r="Y1868" s="30">
        <f t="shared" si="191"/>
        <v>20</v>
      </c>
      <c r="Z1868" s="30">
        <f t="shared" si="192"/>
        <v>745.2</v>
      </c>
      <c r="AA1868" s="30">
        <f t="shared" si="193"/>
        <v>745.2</v>
      </c>
      <c r="AB1868" s="30">
        <f t="shared" si="194"/>
        <v>0.4</v>
      </c>
    </row>
    <row r="1869" spans="22:28" x14ac:dyDescent="0.3">
      <c r="V1869" s="30">
        <v>1864</v>
      </c>
      <c r="W1869" s="30">
        <f t="shared" si="189"/>
        <v>10</v>
      </c>
      <c r="X1869" s="30">
        <f t="shared" si="190"/>
        <v>10</v>
      </c>
      <c r="Y1869" s="30">
        <f t="shared" si="191"/>
        <v>20</v>
      </c>
      <c r="Z1869" s="30">
        <f t="shared" si="192"/>
        <v>745.6</v>
      </c>
      <c r="AA1869" s="30">
        <f t="shared" si="193"/>
        <v>745.6</v>
      </c>
      <c r="AB1869" s="30">
        <f t="shared" si="194"/>
        <v>0.4</v>
      </c>
    </row>
    <row r="1870" spans="22:28" x14ac:dyDescent="0.3">
      <c r="V1870" s="30">
        <v>1865</v>
      </c>
      <c r="W1870" s="30">
        <f t="shared" si="189"/>
        <v>10</v>
      </c>
      <c r="X1870" s="30">
        <f t="shared" si="190"/>
        <v>10</v>
      </c>
      <c r="Y1870" s="30">
        <f t="shared" si="191"/>
        <v>20</v>
      </c>
      <c r="Z1870" s="30">
        <f t="shared" si="192"/>
        <v>746</v>
      </c>
      <c r="AA1870" s="30">
        <f t="shared" si="193"/>
        <v>746</v>
      </c>
      <c r="AB1870" s="30">
        <f t="shared" si="194"/>
        <v>0.4</v>
      </c>
    </row>
    <row r="1871" spans="22:28" x14ac:dyDescent="0.3">
      <c r="V1871" s="30">
        <v>1866</v>
      </c>
      <c r="W1871" s="30">
        <f t="shared" si="189"/>
        <v>10</v>
      </c>
      <c r="X1871" s="30">
        <f t="shared" si="190"/>
        <v>10</v>
      </c>
      <c r="Y1871" s="30">
        <f t="shared" si="191"/>
        <v>20</v>
      </c>
      <c r="Z1871" s="30">
        <f t="shared" si="192"/>
        <v>746.40000000000009</v>
      </c>
      <c r="AA1871" s="30">
        <f t="shared" si="193"/>
        <v>746.40000000000009</v>
      </c>
      <c r="AB1871" s="30">
        <f t="shared" si="194"/>
        <v>0.4</v>
      </c>
    </row>
    <row r="1872" spans="22:28" x14ac:dyDescent="0.3">
      <c r="V1872" s="30">
        <v>1867</v>
      </c>
      <c r="W1872" s="30">
        <f t="shared" si="189"/>
        <v>10</v>
      </c>
      <c r="X1872" s="30">
        <f t="shared" si="190"/>
        <v>10</v>
      </c>
      <c r="Y1872" s="30">
        <f t="shared" si="191"/>
        <v>20</v>
      </c>
      <c r="Z1872" s="30">
        <f t="shared" si="192"/>
        <v>746.80000000000007</v>
      </c>
      <c r="AA1872" s="30">
        <f t="shared" si="193"/>
        <v>746.80000000000007</v>
      </c>
      <c r="AB1872" s="30">
        <f t="shared" si="194"/>
        <v>0.4</v>
      </c>
    </row>
    <row r="1873" spans="22:28" x14ac:dyDescent="0.3">
      <c r="V1873" s="30">
        <v>1868</v>
      </c>
      <c r="W1873" s="30">
        <f t="shared" si="189"/>
        <v>10</v>
      </c>
      <c r="X1873" s="30">
        <f t="shared" si="190"/>
        <v>10</v>
      </c>
      <c r="Y1873" s="30">
        <f t="shared" si="191"/>
        <v>20</v>
      </c>
      <c r="Z1873" s="30">
        <f t="shared" si="192"/>
        <v>747.2</v>
      </c>
      <c r="AA1873" s="30">
        <f t="shared" si="193"/>
        <v>747.2</v>
      </c>
      <c r="AB1873" s="30">
        <f t="shared" si="194"/>
        <v>0.4</v>
      </c>
    </row>
    <row r="1874" spans="22:28" x14ac:dyDescent="0.3">
      <c r="V1874" s="30">
        <v>1869</v>
      </c>
      <c r="W1874" s="30">
        <f t="shared" si="189"/>
        <v>10</v>
      </c>
      <c r="X1874" s="30">
        <f t="shared" si="190"/>
        <v>10</v>
      </c>
      <c r="Y1874" s="30">
        <f t="shared" si="191"/>
        <v>20</v>
      </c>
      <c r="Z1874" s="30">
        <f t="shared" si="192"/>
        <v>747.6</v>
      </c>
      <c r="AA1874" s="30">
        <f t="shared" si="193"/>
        <v>747.6</v>
      </c>
      <c r="AB1874" s="30">
        <f t="shared" si="194"/>
        <v>0.4</v>
      </c>
    </row>
    <row r="1875" spans="22:28" x14ac:dyDescent="0.3">
      <c r="V1875" s="30">
        <v>1870</v>
      </c>
      <c r="W1875" s="30">
        <f t="shared" si="189"/>
        <v>10</v>
      </c>
      <c r="X1875" s="30">
        <f t="shared" si="190"/>
        <v>10</v>
      </c>
      <c r="Y1875" s="30">
        <f t="shared" si="191"/>
        <v>20</v>
      </c>
      <c r="Z1875" s="30">
        <f t="shared" si="192"/>
        <v>748</v>
      </c>
      <c r="AA1875" s="30">
        <f t="shared" si="193"/>
        <v>748</v>
      </c>
      <c r="AB1875" s="30">
        <f t="shared" si="194"/>
        <v>0.4</v>
      </c>
    </row>
    <row r="1876" spans="22:28" x14ac:dyDescent="0.3">
      <c r="V1876" s="30">
        <v>1871</v>
      </c>
      <c r="W1876" s="30">
        <f t="shared" si="189"/>
        <v>10</v>
      </c>
      <c r="X1876" s="30">
        <f t="shared" si="190"/>
        <v>10</v>
      </c>
      <c r="Y1876" s="30">
        <f t="shared" si="191"/>
        <v>20</v>
      </c>
      <c r="Z1876" s="30">
        <f t="shared" si="192"/>
        <v>748.40000000000009</v>
      </c>
      <c r="AA1876" s="30">
        <f t="shared" si="193"/>
        <v>748.40000000000009</v>
      </c>
      <c r="AB1876" s="30">
        <f t="shared" si="194"/>
        <v>0.4</v>
      </c>
    </row>
    <row r="1877" spans="22:28" x14ac:dyDescent="0.3">
      <c r="V1877" s="30">
        <v>1872</v>
      </c>
      <c r="W1877" s="30">
        <f t="shared" si="189"/>
        <v>10</v>
      </c>
      <c r="X1877" s="30">
        <f t="shared" si="190"/>
        <v>10</v>
      </c>
      <c r="Y1877" s="30">
        <f t="shared" si="191"/>
        <v>20</v>
      </c>
      <c r="Z1877" s="30">
        <f t="shared" si="192"/>
        <v>748.80000000000007</v>
      </c>
      <c r="AA1877" s="30">
        <f t="shared" si="193"/>
        <v>748.80000000000007</v>
      </c>
      <c r="AB1877" s="30">
        <f t="shared" si="194"/>
        <v>0.4</v>
      </c>
    </row>
    <row r="1878" spans="22:28" x14ac:dyDescent="0.3">
      <c r="V1878" s="30">
        <v>1873</v>
      </c>
      <c r="W1878" s="30">
        <f t="shared" si="189"/>
        <v>10</v>
      </c>
      <c r="X1878" s="30">
        <f t="shared" si="190"/>
        <v>10</v>
      </c>
      <c r="Y1878" s="30">
        <f t="shared" si="191"/>
        <v>20</v>
      </c>
      <c r="Z1878" s="30">
        <f t="shared" si="192"/>
        <v>749.2</v>
      </c>
      <c r="AA1878" s="30">
        <f t="shared" si="193"/>
        <v>749.2</v>
      </c>
      <c r="AB1878" s="30">
        <f t="shared" si="194"/>
        <v>0.4</v>
      </c>
    </row>
    <row r="1879" spans="22:28" x14ac:dyDescent="0.3">
      <c r="V1879" s="30">
        <v>1874</v>
      </c>
      <c r="W1879" s="30">
        <f t="shared" si="189"/>
        <v>10</v>
      </c>
      <c r="X1879" s="30">
        <f t="shared" si="190"/>
        <v>10</v>
      </c>
      <c r="Y1879" s="30">
        <f t="shared" si="191"/>
        <v>20</v>
      </c>
      <c r="Z1879" s="30">
        <f t="shared" si="192"/>
        <v>749.6</v>
      </c>
      <c r="AA1879" s="30">
        <f t="shared" si="193"/>
        <v>749.6</v>
      </c>
      <c r="AB1879" s="30">
        <f t="shared" si="194"/>
        <v>0.4</v>
      </c>
    </row>
    <row r="1880" spans="22:28" x14ac:dyDescent="0.3">
      <c r="V1880" s="30">
        <v>1875</v>
      </c>
      <c r="W1880" s="30">
        <f t="shared" si="189"/>
        <v>10</v>
      </c>
      <c r="X1880" s="30">
        <f t="shared" si="190"/>
        <v>10</v>
      </c>
      <c r="Y1880" s="30">
        <f t="shared" si="191"/>
        <v>20</v>
      </c>
      <c r="Z1880" s="30">
        <f t="shared" si="192"/>
        <v>750</v>
      </c>
      <c r="AA1880" s="30">
        <f t="shared" si="193"/>
        <v>750</v>
      </c>
      <c r="AB1880" s="30">
        <f t="shared" si="194"/>
        <v>0.4</v>
      </c>
    </row>
    <row r="1881" spans="22:28" x14ac:dyDescent="0.3">
      <c r="V1881" s="30">
        <v>1876</v>
      </c>
      <c r="W1881" s="30">
        <f t="shared" si="189"/>
        <v>10</v>
      </c>
      <c r="X1881" s="30">
        <f t="shared" si="190"/>
        <v>10</v>
      </c>
      <c r="Y1881" s="30">
        <f t="shared" si="191"/>
        <v>20</v>
      </c>
      <c r="Z1881" s="30">
        <f t="shared" si="192"/>
        <v>750.40000000000009</v>
      </c>
      <c r="AA1881" s="30">
        <f t="shared" si="193"/>
        <v>750.40000000000009</v>
      </c>
      <c r="AB1881" s="30">
        <f t="shared" si="194"/>
        <v>0.4</v>
      </c>
    </row>
    <row r="1882" spans="22:28" x14ac:dyDescent="0.3">
      <c r="V1882" s="30">
        <v>1877</v>
      </c>
      <c r="W1882" s="30">
        <f t="shared" si="189"/>
        <v>10</v>
      </c>
      <c r="X1882" s="30">
        <f t="shared" si="190"/>
        <v>10</v>
      </c>
      <c r="Y1882" s="30">
        <f t="shared" si="191"/>
        <v>20</v>
      </c>
      <c r="Z1882" s="30">
        <f t="shared" si="192"/>
        <v>750.80000000000007</v>
      </c>
      <c r="AA1882" s="30">
        <f t="shared" si="193"/>
        <v>750.80000000000007</v>
      </c>
      <c r="AB1882" s="30">
        <f t="shared" si="194"/>
        <v>0.4</v>
      </c>
    </row>
    <row r="1883" spans="22:28" x14ac:dyDescent="0.3">
      <c r="V1883" s="30">
        <v>1878</v>
      </c>
      <c r="W1883" s="30">
        <f t="shared" si="189"/>
        <v>10</v>
      </c>
      <c r="X1883" s="30">
        <f t="shared" si="190"/>
        <v>10</v>
      </c>
      <c r="Y1883" s="30">
        <f t="shared" si="191"/>
        <v>20</v>
      </c>
      <c r="Z1883" s="30">
        <f t="shared" si="192"/>
        <v>751.2</v>
      </c>
      <c r="AA1883" s="30">
        <f t="shared" si="193"/>
        <v>751.2</v>
      </c>
      <c r="AB1883" s="30">
        <f t="shared" si="194"/>
        <v>0.4</v>
      </c>
    </row>
    <row r="1884" spans="22:28" x14ac:dyDescent="0.3">
      <c r="V1884" s="30">
        <v>1879</v>
      </c>
      <c r="W1884" s="30">
        <f t="shared" ref="W1884:W1947" si="195">IF(F$7="Common",0,IF(OR(V1884&lt;=F$11,F$11=""),MIN(V1884,F$10*F$5),IF(OR(V1884&lt;=F$13,F$13=""),MIN(V1884,F$12*F$5),IF(OR(V1884&lt;=F$15,F$15=""),MIN(V1884,F$14*F$5),0))))</f>
        <v>10</v>
      </c>
      <c r="X1884" s="30">
        <f t="shared" ref="X1884:X1947" si="196">IF(F$7="Participating Preferred",IF($F$9="",(V1884-W1884)*F$6,MIN(F$9*F$5-W1884,(V1884-W1884)*F$6)),0)</f>
        <v>10</v>
      </c>
      <c r="Y1884" s="30">
        <f t="shared" ref="Y1884:Y1947" si="197">W1884+X1884</f>
        <v>20</v>
      </c>
      <c r="Z1884" s="30">
        <f t="shared" ref="Z1884:Z1947" si="198">V1884*MIN(F$6*IF($F$7="common",1,F$16),1)</f>
        <v>751.6</v>
      </c>
      <c r="AA1884" s="30">
        <f t="shared" ref="AA1884:AA1947" si="199">MAX(Y1884:Z1884)</f>
        <v>751.6</v>
      </c>
      <c r="AB1884" s="30">
        <f t="shared" ref="AB1884:AB1947" si="200">ROUND((AA1884-AA1883)/(V1884-V1883),5)</f>
        <v>0.4</v>
      </c>
    </row>
    <row r="1885" spans="22:28" x14ac:dyDescent="0.3">
      <c r="V1885" s="30">
        <v>1880</v>
      </c>
      <c r="W1885" s="30">
        <f t="shared" si="195"/>
        <v>10</v>
      </c>
      <c r="X1885" s="30">
        <f t="shared" si="196"/>
        <v>10</v>
      </c>
      <c r="Y1885" s="30">
        <f t="shared" si="197"/>
        <v>20</v>
      </c>
      <c r="Z1885" s="30">
        <f t="shared" si="198"/>
        <v>752</v>
      </c>
      <c r="AA1885" s="30">
        <f t="shared" si="199"/>
        <v>752</v>
      </c>
      <c r="AB1885" s="30">
        <f t="shared" si="200"/>
        <v>0.4</v>
      </c>
    </row>
    <row r="1886" spans="22:28" x14ac:dyDescent="0.3">
      <c r="V1886" s="30">
        <v>1881</v>
      </c>
      <c r="W1886" s="30">
        <f t="shared" si="195"/>
        <v>10</v>
      </c>
      <c r="X1886" s="30">
        <f t="shared" si="196"/>
        <v>10</v>
      </c>
      <c r="Y1886" s="30">
        <f t="shared" si="197"/>
        <v>20</v>
      </c>
      <c r="Z1886" s="30">
        <f t="shared" si="198"/>
        <v>752.40000000000009</v>
      </c>
      <c r="AA1886" s="30">
        <f t="shared" si="199"/>
        <v>752.40000000000009</v>
      </c>
      <c r="AB1886" s="30">
        <f t="shared" si="200"/>
        <v>0.4</v>
      </c>
    </row>
    <row r="1887" spans="22:28" x14ac:dyDescent="0.3">
      <c r="V1887" s="30">
        <v>1882</v>
      </c>
      <c r="W1887" s="30">
        <f t="shared" si="195"/>
        <v>10</v>
      </c>
      <c r="X1887" s="30">
        <f t="shared" si="196"/>
        <v>10</v>
      </c>
      <c r="Y1887" s="30">
        <f t="shared" si="197"/>
        <v>20</v>
      </c>
      <c r="Z1887" s="30">
        <f t="shared" si="198"/>
        <v>752.80000000000007</v>
      </c>
      <c r="AA1887" s="30">
        <f t="shared" si="199"/>
        <v>752.80000000000007</v>
      </c>
      <c r="AB1887" s="30">
        <f t="shared" si="200"/>
        <v>0.4</v>
      </c>
    </row>
    <row r="1888" spans="22:28" x14ac:dyDescent="0.3">
      <c r="V1888" s="30">
        <v>1883</v>
      </c>
      <c r="W1888" s="30">
        <f t="shared" si="195"/>
        <v>10</v>
      </c>
      <c r="X1888" s="30">
        <f t="shared" si="196"/>
        <v>10</v>
      </c>
      <c r="Y1888" s="30">
        <f t="shared" si="197"/>
        <v>20</v>
      </c>
      <c r="Z1888" s="30">
        <f t="shared" si="198"/>
        <v>753.2</v>
      </c>
      <c r="AA1888" s="30">
        <f t="shared" si="199"/>
        <v>753.2</v>
      </c>
      <c r="AB1888" s="30">
        <f t="shared" si="200"/>
        <v>0.4</v>
      </c>
    </row>
    <row r="1889" spans="22:28" x14ac:dyDescent="0.3">
      <c r="V1889" s="30">
        <v>1884</v>
      </c>
      <c r="W1889" s="30">
        <f t="shared" si="195"/>
        <v>10</v>
      </c>
      <c r="X1889" s="30">
        <f t="shared" si="196"/>
        <v>10</v>
      </c>
      <c r="Y1889" s="30">
        <f t="shared" si="197"/>
        <v>20</v>
      </c>
      <c r="Z1889" s="30">
        <f t="shared" si="198"/>
        <v>753.6</v>
      </c>
      <c r="AA1889" s="30">
        <f t="shared" si="199"/>
        <v>753.6</v>
      </c>
      <c r="AB1889" s="30">
        <f t="shared" si="200"/>
        <v>0.4</v>
      </c>
    </row>
    <row r="1890" spans="22:28" x14ac:dyDescent="0.3">
      <c r="V1890" s="30">
        <v>1885</v>
      </c>
      <c r="W1890" s="30">
        <f t="shared" si="195"/>
        <v>10</v>
      </c>
      <c r="X1890" s="30">
        <f t="shared" si="196"/>
        <v>10</v>
      </c>
      <c r="Y1890" s="30">
        <f t="shared" si="197"/>
        <v>20</v>
      </c>
      <c r="Z1890" s="30">
        <f t="shared" si="198"/>
        <v>754</v>
      </c>
      <c r="AA1890" s="30">
        <f t="shared" si="199"/>
        <v>754</v>
      </c>
      <c r="AB1890" s="30">
        <f t="shared" si="200"/>
        <v>0.4</v>
      </c>
    </row>
    <row r="1891" spans="22:28" x14ac:dyDescent="0.3">
      <c r="V1891" s="30">
        <v>1886</v>
      </c>
      <c r="W1891" s="30">
        <f t="shared" si="195"/>
        <v>10</v>
      </c>
      <c r="X1891" s="30">
        <f t="shared" si="196"/>
        <v>10</v>
      </c>
      <c r="Y1891" s="30">
        <f t="shared" si="197"/>
        <v>20</v>
      </c>
      <c r="Z1891" s="30">
        <f t="shared" si="198"/>
        <v>754.40000000000009</v>
      </c>
      <c r="AA1891" s="30">
        <f t="shared" si="199"/>
        <v>754.40000000000009</v>
      </c>
      <c r="AB1891" s="30">
        <f t="shared" si="200"/>
        <v>0.4</v>
      </c>
    </row>
    <row r="1892" spans="22:28" x14ac:dyDescent="0.3">
      <c r="V1892" s="30">
        <v>1887</v>
      </c>
      <c r="W1892" s="30">
        <f t="shared" si="195"/>
        <v>10</v>
      </c>
      <c r="X1892" s="30">
        <f t="shared" si="196"/>
        <v>10</v>
      </c>
      <c r="Y1892" s="30">
        <f t="shared" si="197"/>
        <v>20</v>
      </c>
      <c r="Z1892" s="30">
        <f t="shared" si="198"/>
        <v>754.80000000000007</v>
      </c>
      <c r="AA1892" s="30">
        <f t="shared" si="199"/>
        <v>754.80000000000007</v>
      </c>
      <c r="AB1892" s="30">
        <f t="shared" si="200"/>
        <v>0.4</v>
      </c>
    </row>
    <row r="1893" spans="22:28" x14ac:dyDescent="0.3">
      <c r="V1893" s="30">
        <v>1888</v>
      </c>
      <c r="W1893" s="30">
        <f t="shared" si="195"/>
        <v>10</v>
      </c>
      <c r="X1893" s="30">
        <f t="shared" si="196"/>
        <v>10</v>
      </c>
      <c r="Y1893" s="30">
        <f t="shared" si="197"/>
        <v>20</v>
      </c>
      <c r="Z1893" s="30">
        <f t="shared" si="198"/>
        <v>755.2</v>
      </c>
      <c r="AA1893" s="30">
        <f t="shared" si="199"/>
        <v>755.2</v>
      </c>
      <c r="AB1893" s="30">
        <f t="shared" si="200"/>
        <v>0.4</v>
      </c>
    </row>
    <row r="1894" spans="22:28" x14ac:dyDescent="0.3">
      <c r="V1894" s="30">
        <v>1889</v>
      </c>
      <c r="W1894" s="30">
        <f t="shared" si="195"/>
        <v>10</v>
      </c>
      <c r="X1894" s="30">
        <f t="shared" si="196"/>
        <v>10</v>
      </c>
      <c r="Y1894" s="30">
        <f t="shared" si="197"/>
        <v>20</v>
      </c>
      <c r="Z1894" s="30">
        <f t="shared" si="198"/>
        <v>755.6</v>
      </c>
      <c r="AA1894" s="30">
        <f t="shared" si="199"/>
        <v>755.6</v>
      </c>
      <c r="AB1894" s="30">
        <f t="shared" si="200"/>
        <v>0.4</v>
      </c>
    </row>
    <row r="1895" spans="22:28" x14ac:dyDescent="0.3">
      <c r="V1895" s="30">
        <v>1890</v>
      </c>
      <c r="W1895" s="30">
        <f t="shared" si="195"/>
        <v>10</v>
      </c>
      <c r="X1895" s="30">
        <f t="shared" si="196"/>
        <v>10</v>
      </c>
      <c r="Y1895" s="30">
        <f t="shared" si="197"/>
        <v>20</v>
      </c>
      <c r="Z1895" s="30">
        <f t="shared" si="198"/>
        <v>756</v>
      </c>
      <c r="AA1895" s="30">
        <f t="shared" si="199"/>
        <v>756</v>
      </c>
      <c r="AB1895" s="30">
        <f t="shared" si="200"/>
        <v>0.4</v>
      </c>
    </row>
    <row r="1896" spans="22:28" x14ac:dyDescent="0.3">
      <c r="V1896" s="30">
        <v>1891</v>
      </c>
      <c r="W1896" s="30">
        <f t="shared" si="195"/>
        <v>10</v>
      </c>
      <c r="X1896" s="30">
        <f t="shared" si="196"/>
        <v>10</v>
      </c>
      <c r="Y1896" s="30">
        <f t="shared" si="197"/>
        <v>20</v>
      </c>
      <c r="Z1896" s="30">
        <f t="shared" si="198"/>
        <v>756.40000000000009</v>
      </c>
      <c r="AA1896" s="30">
        <f t="shared" si="199"/>
        <v>756.40000000000009</v>
      </c>
      <c r="AB1896" s="30">
        <f t="shared" si="200"/>
        <v>0.4</v>
      </c>
    </row>
    <row r="1897" spans="22:28" x14ac:dyDescent="0.3">
      <c r="V1897" s="30">
        <v>1892</v>
      </c>
      <c r="W1897" s="30">
        <f t="shared" si="195"/>
        <v>10</v>
      </c>
      <c r="X1897" s="30">
        <f t="shared" si="196"/>
        <v>10</v>
      </c>
      <c r="Y1897" s="30">
        <f t="shared" si="197"/>
        <v>20</v>
      </c>
      <c r="Z1897" s="30">
        <f t="shared" si="198"/>
        <v>756.80000000000007</v>
      </c>
      <c r="AA1897" s="30">
        <f t="shared" si="199"/>
        <v>756.80000000000007</v>
      </c>
      <c r="AB1897" s="30">
        <f t="shared" si="200"/>
        <v>0.4</v>
      </c>
    </row>
    <row r="1898" spans="22:28" x14ac:dyDescent="0.3">
      <c r="V1898" s="30">
        <v>1893</v>
      </c>
      <c r="W1898" s="30">
        <f t="shared" si="195"/>
        <v>10</v>
      </c>
      <c r="X1898" s="30">
        <f t="shared" si="196"/>
        <v>10</v>
      </c>
      <c r="Y1898" s="30">
        <f t="shared" si="197"/>
        <v>20</v>
      </c>
      <c r="Z1898" s="30">
        <f t="shared" si="198"/>
        <v>757.2</v>
      </c>
      <c r="AA1898" s="30">
        <f t="shared" si="199"/>
        <v>757.2</v>
      </c>
      <c r="AB1898" s="30">
        <f t="shared" si="200"/>
        <v>0.4</v>
      </c>
    </row>
    <row r="1899" spans="22:28" x14ac:dyDescent="0.3">
      <c r="V1899" s="30">
        <v>1894</v>
      </c>
      <c r="W1899" s="30">
        <f t="shared" si="195"/>
        <v>10</v>
      </c>
      <c r="X1899" s="30">
        <f t="shared" si="196"/>
        <v>10</v>
      </c>
      <c r="Y1899" s="30">
        <f t="shared" si="197"/>
        <v>20</v>
      </c>
      <c r="Z1899" s="30">
        <f t="shared" si="198"/>
        <v>757.6</v>
      </c>
      <c r="AA1899" s="30">
        <f t="shared" si="199"/>
        <v>757.6</v>
      </c>
      <c r="AB1899" s="30">
        <f t="shared" si="200"/>
        <v>0.4</v>
      </c>
    </row>
    <row r="1900" spans="22:28" x14ac:dyDescent="0.3">
      <c r="V1900" s="30">
        <v>1895</v>
      </c>
      <c r="W1900" s="30">
        <f t="shared" si="195"/>
        <v>10</v>
      </c>
      <c r="X1900" s="30">
        <f t="shared" si="196"/>
        <v>10</v>
      </c>
      <c r="Y1900" s="30">
        <f t="shared" si="197"/>
        <v>20</v>
      </c>
      <c r="Z1900" s="30">
        <f t="shared" si="198"/>
        <v>758</v>
      </c>
      <c r="AA1900" s="30">
        <f t="shared" si="199"/>
        <v>758</v>
      </c>
      <c r="AB1900" s="30">
        <f t="shared" si="200"/>
        <v>0.4</v>
      </c>
    </row>
    <row r="1901" spans="22:28" x14ac:dyDescent="0.3">
      <c r="V1901" s="30">
        <v>1896</v>
      </c>
      <c r="W1901" s="30">
        <f t="shared" si="195"/>
        <v>10</v>
      </c>
      <c r="X1901" s="30">
        <f t="shared" si="196"/>
        <v>10</v>
      </c>
      <c r="Y1901" s="30">
        <f t="shared" si="197"/>
        <v>20</v>
      </c>
      <c r="Z1901" s="30">
        <f t="shared" si="198"/>
        <v>758.40000000000009</v>
      </c>
      <c r="AA1901" s="30">
        <f t="shared" si="199"/>
        <v>758.40000000000009</v>
      </c>
      <c r="AB1901" s="30">
        <f t="shared" si="200"/>
        <v>0.4</v>
      </c>
    </row>
    <row r="1902" spans="22:28" x14ac:dyDescent="0.3">
      <c r="V1902" s="30">
        <v>1897</v>
      </c>
      <c r="W1902" s="30">
        <f t="shared" si="195"/>
        <v>10</v>
      </c>
      <c r="X1902" s="30">
        <f t="shared" si="196"/>
        <v>10</v>
      </c>
      <c r="Y1902" s="30">
        <f t="shared" si="197"/>
        <v>20</v>
      </c>
      <c r="Z1902" s="30">
        <f t="shared" si="198"/>
        <v>758.80000000000007</v>
      </c>
      <c r="AA1902" s="30">
        <f t="shared" si="199"/>
        <v>758.80000000000007</v>
      </c>
      <c r="AB1902" s="30">
        <f t="shared" si="200"/>
        <v>0.4</v>
      </c>
    </row>
    <row r="1903" spans="22:28" x14ac:dyDescent="0.3">
      <c r="V1903" s="30">
        <v>1898</v>
      </c>
      <c r="W1903" s="30">
        <f t="shared" si="195"/>
        <v>10</v>
      </c>
      <c r="X1903" s="30">
        <f t="shared" si="196"/>
        <v>10</v>
      </c>
      <c r="Y1903" s="30">
        <f t="shared" si="197"/>
        <v>20</v>
      </c>
      <c r="Z1903" s="30">
        <f t="shared" si="198"/>
        <v>759.2</v>
      </c>
      <c r="AA1903" s="30">
        <f t="shared" si="199"/>
        <v>759.2</v>
      </c>
      <c r="AB1903" s="30">
        <f t="shared" si="200"/>
        <v>0.4</v>
      </c>
    </row>
    <row r="1904" spans="22:28" x14ac:dyDescent="0.3">
      <c r="V1904" s="30">
        <v>1899</v>
      </c>
      <c r="W1904" s="30">
        <f t="shared" si="195"/>
        <v>10</v>
      </c>
      <c r="X1904" s="30">
        <f t="shared" si="196"/>
        <v>10</v>
      </c>
      <c r="Y1904" s="30">
        <f t="shared" si="197"/>
        <v>20</v>
      </c>
      <c r="Z1904" s="30">
        <f t="shared" si="198"/>
        <v>759.6</v>
      </c>
      <c r="AA1904" s="30">
        <f t="shared" si="199"/>
        <v>759.6</v>
      </c>
      <c r="AB1904" s="30">
        <f t="shared" si="200"/>
        <v>0.4</v>
      </c>
    </row>
    <row r="1905" spans="22:28" x14ac:dyDescent="0.3">
      <c r="V1905" s="30">
        <v>1900</v>
      </c>
      <c r="W1905" s="30">
        <f t="shared" si="195"/>
        <v>10</v>
      </c>
      <c r="X1905" s="30">
        <f t="shared" si="196"/>
        <v>10</v>
      </c>
      <c r="Y1905" s="30">
        <f t="shared" si="197"/>
        <v>20</v>
      </c>
      <c r="Z1905" s="30">
        <f t="shared" si="198"/>
        <v>760</v>
      </c>
      <c r="AA1905" s="30">
        <f t="shared" si="199"/>
        <v>760</v>
      </c>
      <c r="AB1905" s="30">
        <f t="shared" si="200"/>
        <v>0.4</v>
      </c>
    </row>
    <row r="1906" spans="22:28" x14ac:dyDescent="0.3">
      <c r="V1906" s="30">
        <v>1901</v>
      </c>
      <c r="W1906" s="30">
        <f t="shared" si="195"/>
        <v>10</v>
      </c>
      <c r="X1906" s="30">
        <f t="shared" si="196"/>
        <v>10</v>
      </c>
      <c r="Y1906" s="30">
        <f t="shared" si="197"/>
        <v>20</v>
      </c>
      <c r="Z1906" s="30">
        <f t="shared" si="198"/>
        <v>760.40000000000009</v>
      </c>
      <c r="AA1906" s="30">
        <f t="shared" si="199"/>
        <v>760.40000000000009</v>
      </c>
      <c r="AB1906" s="30">
        <f t="shared" si="200"/>
        <v>0.4</v>
      </c>
    </row>
    <row r="1907" spans="22:28" x14ac:dyDescent="0.3">
      <c r="V1907" s="30">
        <v>1902</v>
      </c>
      <c r="W1907" s="30">
        <f t="shared" si="195"/>
        <v>10</v>
      </c>
      <c r="X1907" s="30">
        <f t="shared" si="196"/>
        <v>10</v>
      </c>
      <c r="Y1907" s="30">
        <f t="shared" si="197"/>
        <v>20</v>
      </c>
      <c r="Z1907" s="30">
        <f t="shared" si="198"/>
        <v>760.80000000000007</v>
      </c>
      <c r="AA1907" s="30">
        <f t="shared" si="199"/>
        <v>760.80000000000007</v>
      </c>
      <c r="AB1907" s="30">
        <f t="shared" si="200"/>
        <v>0.4</v>
      </c>
    </row>
    <row r="1908" spans="22:28" x14ac:dyDescent="0.3">
      <c r="V1908" s="30">
        <v>1903</v>
      </c>
      <c r="W1908" s="30">
        <f t="shared" si="195"/>
        <v>10</v>
      </c>
      <c r="X1908" s="30">
        <f t="shared" si="196"/>
        <v>10</v>
      </c>
      <c r="Y1908" s="30">
        <f t="shared" si="197"/>
        <v>20</v>
      </c>
      <c r="Z1908" s="30">
        <f t="shared" si="198"/>
        <v>761.2</v>
      </c>
      <c r="AA1908" s="30">
        <f t="shared" si="199"/>
        <v>761.2</v>
      </c>
      <c r="AB1908" s="30">
        <f t="shared" si="200"/>
        <v>0.4</v>
      </c>
    </row>
    <row r="1909" spans="22:28" x14ac:dyDescent="0.3">
      <c r="V1909" s="30">
        <v>1904</v>
      </c>
      <c r="W1909" s="30">
        <f t="shared" si="195"/>
        <v>10</v>
      </c>
      <c r="X1909" s="30">
        <f t="shared" si="196"/>
        <v>10</v>
      </c>
      <c r="Y1909" s="30">
        <f t="shared" si="197"/>
        <v>20</v>
      </c>
      <c r="Z1909" s="30">
        <f t="shared" si="198"/>
        <v>761.6</v>
      </c>
      <c r="AA1909" s="30">
        <f t="shared" si="199"/>
        <v>761.6</v>
      </c>
      <c r="AB1909" s="30">
        <f t="shared" si="200"/>
        <v>0.4</v>
      </c>
    </row>
    <row r="1910" spans="22:28" x14ac:dyDescent="0.3">
      <c r="V1910" s="30">
        <v>1905</v>
      </c>
      <c r="W1910" s="30">
        <f t="shared" si="195"/>
        <v>10</v>
      </c>
      <c r="X1910" s="30">
        <f t="shared" si="196"/>
        <v>10</v>
      </c>
      <c r="Y1910" s="30">
        <f t="shared" si="197"/>
        <v>20</v>
      </c>
      <c r="Z1910" s="30">
        <f t="shared" si="198"/>
        <v>762</v>
      </c>
      <c r="AA1910" s="30">
        <f t="shared" si="199"/>
        <v>762</v>
      </c>
      <c r="AB1910" s="30">
        <f t="shared" si="200"/>
        <v>0.4</v>
      </c>
    </row>
    <row r="1911" spans="22:28" x14ac:dyDescent="0.3">
      <c r="V1911" s="30">
        <v>1906</v>
      </c>
      <c r="W1911" s="30">
        <f t="shared" si="195"/>
        <v>10</v>
      </c>
      <c r="X1911" s="30">
        <f t="shared" si="196"/>
        <v>10</v>
      </c>
      <c r="Y1911" s="30">
        <f t="shared" si="197"/>
        <v>20</v>
      </c>
      <c r="Z1911" s="30">
        <f t="shared" si="198"/>
        <v>762.40000000000009</v>
      </c>
      <c r="AA1911" s="30">
        <f t="shared" si="199"/>
        <v>762.40000000000009</v>
      </c>
      <c r="AB1911" s="30">
        <f t="shared" si="200"/>
        <v>0.4</v>
      </c>
    </row>
    <row r="1912" spans="22:28" x14ac:dyDescent="0.3">
      <c r="V1912" s="30">
        <v>1907</v>
      </c>
      <c r="W1912" s="30">
        <f t="shared" si="195"/>
        <v>10</v>
      </c>
      <c r="X1912" s="30">
        <f t="shared" si="196"/>
        <v>10</v>
      </c>
      <c r="Y1912" s="30">
        <f t="shared" si="197"/>
        <v>20</v>
      </c>
      <c r="Z1912" s="30">
        <f t="shared" si="198"/>
        <v>762.80000000000007</v>
      </c>
      <c r="AA1912" s="30">
        <f t="shared" si="199"/>
        <v>762.80000000000007</v>
      </c>
      <c r="AB1912" s="30">
        <f t="shared" si="200"/>
        <v>0.4</v>
      </c>
    </row>
    <row r="1913" spans="22:28" x14ac:dyDescent="0.3">
      <c r="V1913" s="30">
        <v>1908</v>
      </c>
      <c r="W1913" s="30">
        <f t="shared" si="195"/>
        <v>10</v>
      </c>
      <c r="X1913" s="30">
        <f t="shared" si="196"/>
        <v>10</v>
      </c>
      <c r="Y1913" s="30">
        <f t="shared" si="197"/>
        <v>20</v>
      </c>
      <c r="Z1913" s="30">
        <f t="shared" si="198"/>
        <v>763.2</v>
      </c>
      <c r="AA1913" s="30">
        <f t="shared" si="199"/>
        <v>763.2</v>
      </c>
      <c r="AB1913" s="30">
        <f t="shared" si="200"/>
        <v>0.4</v>
      </c>
    </row>
    <row r="1914" spans="22:28" x14ac:dyDescent="0.3">
      <c r="V1914" s="30">
        <v>1909</v>
      </c>
      <c r="W1914" s="30">
        <f t="shared" si="195"/>
        <v>10</v>
      </c>
      <c r="X1914" s="30">
        <f t="shared" si="196"/>
        <v>10</v>
      </c>
      <c r="Y1914" s="30">
        <f t="shared" si="197"/>
        <v>20</v>
      </c>
      <c r="Z1914" s="30">
        <f t="shared" si="198"/>
        <v>763.6</v>
      </c>
      <c r="AA1914" s="30">
        <f t="shared" si="199"/>
        <v>763.6</v>
      </c>
      <c r="AB1914" s="30">
        <f t="shared" si="200"/>
        <v>0.4</v>
      </c>
    </row>
    <row r="1915" spans="22:28" x14ac:dyDescent="0.3">
      <c r="V1915" s="30">
        <v>1910</v>
      </c>
      <c r="W1915" s="30">
        <f t="shared" si="195"/>
        <v>10</v>
      </c>
      <c r="X1915" s="30">
        <f t="shared" si="196"/>
        <v>10</v>
      </c>
      <c r="Y1915" s="30">
        <f t="shared" si="197"/>
        <v>20</v>
      </c>
      <c r="Z1915" s="30">
        <f t="shared" si="198"/>
        <v>764</v>
      </c>
      <c r="AA1915" s="30">
        <f t="shared" si="199"/>
        <v>764</v>
      </c>
      <c r="AB1915" s="30">
        <f t="shared" si="200"/>
        <v>0.4</v>
      </c>
    </row>
    <row r="1916" spans="22:28" x14ac:dyDescent="0.3">
      <c r="V1916" s="30">
        <v>1911</v>
      </c>
      <c r="W1916" s="30">
        <f t="shared" si="195"/>
        <v>10</v>
      </c>
      <c r="X1916" s="30">
        <f t="shared" si="196"/>
        <v>10</v>
      </c>
      <c r="Y1916" s="30">
        <f t="shared" si="197"/>
        <v>20</v>
      </c>
      <c r="Z1916" s="30">
        <f t="shared" si="198"/>
        <v>764.40000000000009</v>
      </c>
      <c r="AA1916" s="30">
        <f t="shared" si="199"/>
        <v>764.40000000000009</v>
      </c>
      <c r="AB1916" s="30">
        <f t="shared" si="200"/>
        <v>0.4</v>
      </c>
    </row>
    <row r="1917" spans="22:28" x14ac:dyDescent="0.3">
      <c r="V1917" s="30">
        <v>1912</v>
      </c>
      <c r="W1917" s="30">
        <f t="shared" si="195"/>
        <v>10</v>
      </c>
      <c r="X1917" s="30">
        <f t="shared" si="196"/>
        <v>10</v>
      </c>
      <c r="Y1917" s="30">
        <f t="shared" si="197"/>
        <v>20</v>
      </c>
      <c r="Z1917" s="30">
        <f t="shared" si="198"/>
        <v>764.80000000000007</v>
      </c>
      <c r="AA1917" s="30">
        <f t="shared" si="199"/>
        <v>764.80000000000007</v>
      </c>
      <c r="AB1917" s="30">
        <f t="shared" si="200"/>
        <v>0.4</v>
      </c>
    </row>
    <row r="1918" spans="22:28" x14ac:dyDescent="0.3">
      <c r="V1918" s="30">
        <v>1913</v>
      </c>
      <c r="W1918" s="30">
        <f t="shared" si="195"/>
        <v>10</v>
      </c>
      <c r="X1918" s="30">
        <f t="shared" si="196"/>
        <v>10</v>
      </c>
      <c r="Y1918" s="30">
        <f t="shared" si="197"/>
        <v>20</v>
      </c>
      <c r="Z1918" s="30">
        <f t="shared" si="198"/>
        <v>765.2</v>
      </c>
      <c r="AA1918" s="30">
        <f t="shared" si="199"/>
        <v>765.2</v>
      </c>
      <c r="AB1918" s="30">
        <f t="shared" si="200"/>
        <v>0.4</v>
      </c>
    </row>
    <row r="1919" spans="22:28" x14ac:dyDescent="0.3">
      <c r="V1919" s="30">
        <v>1914</v>
      </c>
      <c r="W1919" s="30">
        <f t="shared" si="195"/>
        <v>10</v>
      </c>
      <c r="X1919" s="30">
        <f t="shared" si="196"/>
        <v>10</v>
      </c>
      <c r="Y1919" s="30">
        <f t="shared" si="197"/>
        <v>20</v>
      </c>
      <c r="Z1919" s="30">
        <f t="shared" si="198"/>
        <v>765.6</v>
      </c>
      <c r="AA1919" s="30">
        <f t="shared" si="199"/>
        <v>765.6</v>
      </c>
      <c r="AB1919" s="30">
        <f t="shared" si="200"/>
        <v>0.4</v>
      </c>
    </row>
    <row r="1920" spans="22:28" x14ac:dyDescent="0.3">
      <c r="V1920" s="30">
        <v>1915</v>
      </c>
      <c r="W1920" s="30">
        <f t="shared" si="195"/>
        <v>10</v>
      </c>
      <c r="X1920" s="30">
        <f t="shared" si="196"/>
        <v>10</v>
      </c>
      <c r="Y1920" s="30">
        <f t="shared" si="197"/>
        <v>20</v>
      </c>
      <c r="Z1920" s="30">
        <f t="shared" si="198"/>
        <v>766</v>
      </c>
      <c r="AA1920" s="30">
        <f t="shared" si="199"/>
        <v>766</v>
      </c>
      <c r="AB1920" s="30">
        <f t="shared" si="200"/>
        <v>0.4</v>
      </c>
    </row>
    <row r="1921" spans="22:28" x14ac:dyDescent="0.3">
      <c r="V1921" s="30">
        <v>1916</v>
      </c>
      <c r="W1921" s="30">
        <f t="shared" si="195"/>
        <v>10</v>
      </c>
      <c r="X1921" s="30">
        <f t="shared" si="196"/>
        <v>10</v>
      </c>
      <c r="Y1921" s="30">
        <f t="shared" si="197"/>
        <v>20</v>
      </c>
      <c r="Z1921" s="30">
        <f t="shared" si="198"/>
        <v>766.40000000000009</v>
      </c>
      <c r="AA1921" s="30">
        <f t="shared" si="199"/>
        <v>766.40000000000009</v>
      </c>
      <c r="AB1921" s="30">
        <f t="shared" si="200"/>
        <v>0.4</v>
      </c>
    </row>
    <row r="1922" spans="22:28" x14ac:dyDescent="0.3">
      <c r="V1922" s="30">
        <v>1917</v>
      </c>
      <c r="W1922" s="30">
        <f t="shared" si="195"/>
        <v>10</v>
      </c>
      <c r="X1922" s="30">
        <f t="shared" si="196"/>
        <v>10</v>
      </c>
      <c r="Y1922" s="30">
        <f t="shared" si="197"/>
        <v>20</v>
      </c>
      <c r="Z1922" s="30">
        <f t="shared" si="198"/>
        <v>766.80000000000007</v>
      </c>
      <c r="AA1922" s="30">
        <f t="shared" si="199"/>
        <v>766.80000000000007</v>
      </c>
      <c r="AB1922" s="30">
        <f t="shared" si="200"/>
        <v>0.4</v>
      </c>
    </row>
    <row r="1923" spans="22:28" x14ac:dyDescent="0.3">
      <c r="V1923" s="30">
        <v>1918</v>
      </c>
      <c r="W1923" s="30">
        <f t="shared" si="195"/>
        <v>10</v>
      </c>
      <c r="X1923" s="30">
        <f t="shared" si="196"/>
        <v>10</v>
      </c>
      <c r="Y1923" s="30">
        <f t="shared" si="197"/>
        <v>20</v>
      </c>
      <c r="Z1923" s="30">
        <f t="shared" si="198"/>
        <v>767.2</v>
      </c>
      <c r="AA1923" s="30">
        <f t="shared" si="199"/>
        <v>767.2</v>
      </c>
      <c r="AB1923" s="30">
        <f t="shared" si="200"/>
        <v>0.4</v>
      </c>
    </row>
    <row r="1924" spans="22:28" x14ac:dyDescent="0.3">
      <c r="V1924" s="30">
        <v>1919</v>
      </c>
      <c r="W1924" s="30">
        <f t="shared" si="195"/>
        <v>10</v>
      </c>
      <c r="X1924" s="30">
        <f t="shared" si="196"/>
        <v>10</v>
      </c>
      <c r="Y1924" s="30">
        <f t="shared" si="197"/>
        <v>20</v>
      </c>
      <c r="Z1924" s="30">
        <f t="shared" si="198"/>
        <v>767.6</v>
      </c>
      <c r="AA1924" s="30">
        <f t="shared" si="199"/>
        <v>767.6</v>
      </c>
      <c r="AB1924" s="30">
        <f t="shared" si="200"/>
        <v>0.4</v>
      </c>
    </row>
    <row r="1925" spans="22:28" x14ac:dyDescent="0.3">
      <c r="V1925" s="30">
        <v>1920</v>
      </c>
      <c r="W1925" s="30">
        <f t="shared" si="195"/>
        <v>10</v>
      </c>
      <c r="X1925" s="30">
        <f t="shared" si="196"/>
        <v>10</v>
      </c>
      <c r="Y1925" s="30">
        <f t="shared" si="197"/>
        <v>20</v>
      </c>
      <c r="Z1925" s="30">
        <f t="shared" si="198"/>
        <v>768</v>
      </c>
      <c r="AA1925" s="30">
        <f t="shared" si="199"/>
        <v>768</v>
      </c>
      <c r="AB1925" s="30">
        <f t="shared" si="200"/>
        <v>0.4</v>
      </c>
    </row>
    <row r="1926" spans="22:28" x14ac:dyDescent="0.3">
      <c r="V1926" s="30">
        <v>1921</v>
      </c>
      <c r="W1926" s="30">
        <f t="shared" si="195"/>
        <v>10</v>
      </c>
      <c r="X1926" s="30">
        <f t="shared" si="196"/>
        <v>10</v>
      </c>
      <c r="Y1926" s="30">
        <f t="shared" si="197"/>
        <v>20</v>
      </c>
      <c r="Z1926" s="30">
        <f t="shared" si="198"/>
        <v>768.40000000000009</v>
      </c>
      <c r="AA1926" s="30">
        <f t="shared" si="199"/>
        <v>768.40000000000009</v>
      </c>
      <c r="AB1926" s="30">
        <f t="shared" si="200"/>
        <v>0.4</v>
      </c>
    </row>
    <row r="1927" spans="22:28" x14ac:dyDescent="0.3">
      <c r="V1927" s="30">
        <v>1922</v>
      </c>
      <c r="W1927" s="30">
        <f t="shared" si="195"/>
        <v>10</v>
      </c>
      <c r="X1927" s="30">
        <f t="shared" si="196"/>
        <v>10</v>
      </c>
      <c r="Y1927" s="30">
        <f t="shared" si="197"/>
        <v>20</v>
      </c>
      <c r="Z1927" s="30">
        <f t="shared" si="198"/>
        <v>768.80000000000007</v>
      </c>
      <c r="AA1927" s="30">
        <f t="shared" si="199"/>
        <v>768.80000000000007</v>
      </c>
      <c r="AB1927" s="30">
        <f t="shared" si="200"/>
        <v>0.4</v>
      </c>
    </row>
    <row r="1928" spans="22:28" x14ac:dyDescent="0.3">
      <c r="V1928" s="30">
        <v>1923</v>
      </c>
      <c r="W1928" s="30">
        <f t="shared" si="195"/>
        <v>10</v>
      </c>
      <c r="X1928" s="30">
        <f t="shared" si="196"/>
        <v>10</v>
      </c>
      <c r="Y1928" s="30">
        <f t="shared" si="197"/>
        <v>20</v>
      </c>
      <c r="Z1928" s="30">
        <f t="shared" si="198"/>
        <v>769.2</v>
      </c>
      <c r="AA1928" s="30">
        <f t="shared" si="199"/>
        <v>769.2</v>
      </c>
      <c r="AB1928" s="30">
        <f t="shared" si="200"/>
        <v>0.4</v>
      </c>
    </row>
    <row r="1929" spans="22:28" x14ac:dyDescent="0.3">
      <c r="V1929" s="30">
        <v>1924</v>
      </c>
      <c r="W1929" s="30">
        <f t="shared" si="195"/>
        <v>10</v>
      </c>
      <c r="X1929" s="30">
        <f t="shared" si="196"/>
        <v>10</v>
      </c>
      <c r="Y1929" s="30">
        <f t="shared" si="197"/>
        <v>20</v>
      </c>
      <c r="Z1929" s="30">
        <f t="shared" si="198"/>
        <v>769.6</v>
      </c>
      <c r="AA1929" s="30">
        <f t="shared" si="199"/>
        <v>769.6</v>
      </c>
      <c r="AB1929" s="30">
        <f t="shared" si="200"/>
        <v>0.4</v>
      </c>
    </row>
    <row r="1930" spans="22:28" x14ac:dyDescent="0.3">
      <c r="V1930" s="30">
        <v>1925</v>
      </c>
      <c r="W1930" s="30">
        <f t="shared" si="195"/>
        <v>10</v>
      </c>
      <c r="X1930" s="30">
        <f t="shared" si="196"/>
        <v>10</v>
      </c>
      <c r="Y1930" s="30">
        <f t="shared" si="197"/>
        <v>20</v>
      </c>
      <c r="Z1930" s="30">
        <f t="shared" si="198"/>
        <v>770</v>
      </c>
      <c r="AA1930" s="30">
        <f t="shared" si="199"/>
        <v>770</v>
      </c>
      <c r="AB1930" s="30">
        <f t="shared" si="200"/>
        <v>0.4</v>
      </c>
    </row>
    <row r="1931" spans="22:28" x14ac:dyDescent="0.3">
      <c r="V1931" s="30">
        <v>1926</v>
      </c>
      <c r="W1931" s="30">
        <f t="shared" si="195"/>
        <v>10</v>
      </c>
      <c r="X1931" s="30">
        <f t="shared" si="196"/>
        <v>10</v>
      </c>
      <c r="Y1931" s="30">
        <f t="shared" si="197"/>
        <v>20</v>
      </c>
      <c r="Z1931" s="30">
        <f t="shared" si="198"/>
        <v>770.40000000000009</v>
      </c>
      <c r="AA1931" s="30">
        <f t="shared" si="199"/>
        <v>770.40000000000009</v>
      </c>
      <c r="AB1931" s="30">
        <f t="shared" si="200"/>
        <v>0.4</v>
      </c>
    </row>
    <row r="1932" spans="22:28" x14ac:dyDescent="0.3">
      <c r="V1932" s="30">
        <v>1927</v>
      </c>
      <c r="W1932" s="30">
        <f t="shared" si="195"/>
        <v>10</v>
      </c>
      <c r="X1932" s="30">
        <f t="shared" si="196"/>
        <v>10</v>
      </c>
      <c r="Y1932" s="30">
        <f t="shared" si="197"/>
        <v>20</v>
      </c>
      <c r="Z1932" s="30">
        <f t="shared" si="198"/>
        <v>770.80000000000007</v>
      </c>
      <c r="AA1932" s="30">
        <f t="shared" si="199"/>
        <v>770.80000000000007</v>
      </c>
      <c r="AB1932" s="30">
        <f t="shared" si="200"/>
        <v>0.4</v>
      </c>
    </row>
    <row r="1933" spans="22:28" x14ac:dyDescent="0.3">
      <c r="V1933" s="30">
        <v>1928</v>
      </c>
      <c r="W1933" s="30">
        <f t="shared" si="195"/>
        <v>10</v>
      </c>
      <c r="X1933" s="30">
        <f t="shared" si="196"/>
        <v>10</v>
      </c>
      <c r="Y1933" s="30">
        <f t="shared" si="197"/>
        <v>20</v>
      </c>
      <c r="Z1933" s="30">
        <f t="shared" si="198"/>
        <v>771.2</v>
      </c>
      <c r="AA1933" s="30">
        <f t="shared" si="199"/>
        <v>771.2</v>
      </c>
      <c r="AB1933" s="30">
        <f t="shared" si="200"/>
        <v>0.4</v>
      </c>
    </row>
    <row r="1934" spans="22:28" x14ac:dyDescent="0.3">
      <c r="V1934" s="30">
        <v>1929</v>
      </c>
      <c r="W1934" s="30">
        <f t="shared" si="195"/>
        <v>10</v>
      </c>
      <c r="X1934" s="30">
        <f t="shared" si="196"/>
        <v>10</v>
      </c>
      <c r="Y1934" s="30">
        <f t="shared" si="197"/>
        <v>20</v>
      </c>
      <c r="Z1934" s="30">
        <f t="shared" si="198"/>
        <v>771.6</v>
      </c>
      <c r="AA1934" s="30">
        <f t="shared" si="199"/>
        <v>771.6</v>
      </c>
      <c r="AB1934" s="30">
        <f t="shared" si="200"/>
        <v>0.4</v>
      </c>
    </row>
    <row r="1935" spans="22:28" x14ac:dyDescent="0.3">
      <c r="V1935" s="30">
        <v>1930</v>
      </c>
      <c r="W1935" s="30">
        <f t="shared" si="195"/>
        <v>10</v>
      </c>
      <c r="X1935" s="30">
        <f t="shared" si="196"/>
        <v>10</v>
      </c>
      <c r="Y1935" s="30">
        <f t="shared" si="197"/>
        <v>20</v>
      </c>
      <c r="Z1935" s="30">
        <f t="shared" si="198"/>
        <v>772</v>
      </c>
      <c r="AA1935" s="30">
        <f t="shared" si="199"/>
        <v>772</v>
      </c>
      <c r="AB1935" s="30">
        <f t="shared" si="200"/>
        <v>0.4</v>
      </c>
    </row>
    <row r="1936" spans="22:28" x14ac:dyDescent="0.3">
      <c r="V1936" s="30">
        <v>1931</v>
      </c>
      <c r="W1936" s="30">
        <f t="shared" si="195"/>
        <v>10</v>
      </c>
      <c r="X1936" s="30">
        <f t="shared" si="196"/>
        <v>10</v>
      </c>
      <c r="Y1936" s="30">
        <f t="shared" si="197"/>
        <v>20</v>
      </c>
      <c r="Z1936" s="30">
        <f t="shared" si="198"/>
        <v>772.40000000000009</v>
      </c>
      <c r="AA1936" s="30">
        <f t="shared" si="199"/>
        <v>772.40000000000009</v>
      </c>
      <c r="AB1936" s="30">
        <f t="shared" si="200"/>
        <v>0.4</v>
      </c>
    </row>
    <row r="1937" spans="22:28" x14ac:dyDescent="0.3">
      <c r="V1937" s="30">
        <v>1932</v>
      </c>
      <c r="W1937" s="30">
        <f t="shared" si="195"/>
        <v>10</v>
      </c>
      <c r="X1937" s="30">
        <f t="shared" si="196"/>
        <v>10</v>
      </c>
      <c r="Y1937" s="30">
        <f t="shared" si="197"/>
        <v>20</v>
      </c>
      <c r="Z1937" s="30">
        <f t="shared" si="198"/>
        <v>772.80000000000007</v>
      </c>
      <c r="AA1937" s="30">
        <f t="shared" si="199"/>
        <v>772.80000000000007</v>
      </c>
      <c r="AB1937" s="30">
        <f t="shared" si="200"/>
        <v>0.4</v>
      </c>
    </row>
    <row r="1938" spans="22:28" x14ac:dyDescent="0.3">
      <c r="V1938" s="30">
        <v>1933</v>
      </c>
      <c r="W1938" s="30">
        <f t="shared" si="195"/>
        <v>10</v>
      </c>
      <c r="X1938" s="30">
        <f t="shared" si="196"/>
        <v>10</v>
      </c>
      <c r="Y1938" s="30">
        <f t="shared" si="197"/>
        <v>20</v>
      </c>
      <c r="Z1938" s="30">
        <f t="shared" si="198"/>
        <v>773.2</v>
      </c>
      <c r="AA1938" s="30">
        <f t="shared" si="199"/>
        <v>773.2</v>
      </c>
      <c r="AB1938" s="30">
        <f t="shared" si="200"/>
        <v>0.4</v>
      </c>
    </row>
    <row r="1939" spans="22:28" x14ac:dyDescent="0.3">
      <c r="V1939" s="30">
        <v>1934</v>
      </c>
      <c r="W1939" s="30">
        <f t="shared" si="195"/>
        <v>10</v>
      </c>
      <c r="X1939" s="30">
        <f t="shared" si="196"/>
        <v>10</v>
      </c>
      <c r="Y1939" s="30">
        <f t="shared" si="197"/>
        <v>20</v>
      </c>
      <c r="Z1939" s="30">
        <f t="shared" si="198"/>
        <v>773.6</v>
      </c>
      <c r="AA1939" s="30">
        <f t="shared" si="199"/>
        <v>773.6</v>
      </c>
      <c r="AB1939" s="30">
        <f t="shared" si="200"/>
        <v>0.4</v>
      </c>
    </row>
    <row r="1940" spans="22:28" x14ac:dyDescent="0.3">
      <c r="V1940" s="30">
        <v>1935</v>
      </c>
      <c r="W1940" s="30">
        <f t="shared" si="195"/>
        <v>10</v>
      </c>
      <c r="X1940" s="30">
        <f t="shared" si="196"/>
        <v>10</v>
      </c>
      <c r="Y1940" s="30">
        <f t="shared" si="197"/>
        <v>20</v>
      </c>
      <c r="Z1940" s="30">
        <f t="shared" si="198"/>
        <v>774</v>
      </c>
      <c r="AA1940" s="30">
        <f t="shared" si="199"/>
        <v>774</v>
      </c>
      <c r="AB1940" s="30">
        <f t="shared" si="200"/>
        <v>0.4</v>
      </c>
    </row>
    <row r="1941" spans="22:28" x14ac:dyDescent="0.3">
      <c r="V1941" s="30">
        <v>1936</v>
      </c>
      <c r="W1941" s="30">
        <f t="shared" si="195"/>
        <v>10</v>
      </c>
      <c r="X1941" s="30">
        <f t="shared" si="196"/>
        <v>10</v>
      </c>
      <c r="Y1941" s="30">
        <f t="shared" si="197"/>
        <v>20</v>
      </c>
      <c r="Z1941" s="30">
        <f t="shared" si="198"/>
        <v>774.40000000000009</v>
      </c>
      <c r="AA1941" s="30">
        <f t="shared" si="199"/>
        <v>774.40000000000009</v>
      </c>
      <c r="AB1941" s="30">
        <f t="shared" si="200"/>
        <v>0.4</v>
      </c>
    </row>
    <row r="1942" spans="22:28" x14ac:dyDescent="0.3">
      <c r="V1942" s="30">
        <v>1937</v>
      </c>
      <c r="W1942" s="30">
        <f t="shared" si="195"/>
        <v>10</v>
      </c>
      <c r="X1942" s="30">
        <f t="shared" si="196"/>
        <v>10</v>
      </c>
      <c r="Y1942" s="30">
        <f t="shared" si="197"/>
        <v>20</v>
      </c>
      <c r="Z1942" s="30">
        <f t="shared" si="198"/>
        <v>774.80000000000007</v>
      </c>
      <c r="AA1942" s="30">
        <f t="shared" si="199"/>
        <v>774.80000000000007</v>
      </c>
      <c r="AB1942" s="30">
        <f t="shared" si="200"/>
        <v>0.4</v>
      </c>
    </row>
    <row r="1943" spans="22:28" x14ac:dyDescent="0.3">
      <c r="V1943" s="30">
        <v>1938</v>
      </c>
      <c r="W1943" s="30">
        <f t="shared" si="195"/>
        <v>10</v>
      </c>
      <c r="X1943" s="30">
        <f t="shared" si="196"/>
        <v>10</v>
      </c>
      <c r="Y1943" s="30">
        <f t="shared" si="197"/>
        <v>20</v>
      </c>
      <c r="Z1943" s="30">
        <f t="shared" si="198"/>
        <v>775.2</v>
      </c>
      <c r="AA1943" s="30">
        <f t="shared" si="199"/>
        <v>775.2</v>
      </c>
      <c r="AB1943" s="30">
        <f t="shared" si="200"/>
        <v>0.4</v>
      </c>
    </row>
    <row r="1944" spans="22:28" x14ac:dyDescent="0.3">
      <c r="V1944" s="30">
        <v>1939</v>
      </c>
      <c r="W1944" s="30">
        <f t="shared" si="195"/>
        <v>10</v>
      </c>
      <c r="X1944" s="30">
        <f t="shared" si="196"/>
        <v>10</v>
      </c>
      <c r="Y1944" s="30">
        <f t="shared" si="197"/>
        <v>20</v>
      </c>
      <c r="Z1944" s="30">
        <f t="shared" si="198"/>
        <v>775.6</v>
      </c>
      <c r="AA1944" s="30">
        <f t="shared" si="199"/>
        <v>775.6</v>
      </c>
      <c r="AB1944" s="30">
        <f t="shared" si="200"/>
        <v>0.4</v>
      </c>
    </row>
    <row r="1945" spans="22:28" x14ac:dyDescent="0.3">
      <c r="V1945" s="30">
        <v>1940</v>
      </c>
      <c r="W1945" s="30">
        <f t="shared" si="195"/>
        <v>10</v>
      </c>
      <c r="X1945" s="30">
        <f t="shared" si="196"/>
        <v>10</v>
      </c>
      <c r="Y1945" s="30">
        <f t="shared" si="197"/>
        <v>20</v>
      </c>
      <c r="Z1945" s="30">
        <f t="shared" si="198"/>
        <v>776</v>
      </c>
      <c r="AA1945" s="30">
        <f t="shared" si="199"/>
        <v>776</v>
      </c>
      <c r="AB1945" s="30">
        <f t="shared" si="200"/>
        <v>0.4</v>
      </c>
    </row>
    <row r="1946" spans="22:28" x14ac:dyDescent="0.3">
      <c r="V1946" s="30">
        <v>1941</v>
      </c>
      <c r="W1946" s="30">
        <f t="shared" si="195"/>
        <v>10</v>
      </c>
      <c r="X1946" s="30">
        <f t="shared" si="196"/>
        <v>10</v>
      </c>
      <c r="Y1946" s="30">
        <f t="shared" si="197"/>
        <v>20</v>
      </c>
      <c r="Z1946" s="30">
        <f t="shared" si="198"/>
        <v>776.40000000000009</v>
      </c>
      <c r="AA1946" s="30">
        <f t="shared" si="199"/>
        <v>776.40000000000009</v>
      </c>
      <c r="AB1946" s="30">
        <f t="shared" si="200"/>
        <v>0.4</v>
      </c>
    </row>
    <row r="1947" spans="22:28" x14ac:dyDescent="0.3">
      <c r="V1947" s="30">
        <v>1942</v>
      </c>
      <c r="W1947" s="30">
        <f t="shared" si="195"/>
        <v>10</v>
      </c>
      <c r="X1947" s="30">
        <f t="shared" si="196"/>
        <v>10</v>
      </c>
      <c r="Y1947" s="30">
        <f t="shared" si="197"/>
        <v>20</v>
      </c>
      <c r="Z1947" s="30">
        <f t="shared" si="198"/>
        <v>776.80000000000007</v>
      </c>
      <c r="AA1947" s="30">
        <f t="shared" si="199"/>
        <v>776.80000000000007</v>
      </c>
      <c r="AB1947" s="30">
        <f t="shared" si="200"/>
        <v>0.4</v>
      </c>
    </row>
    <row r="1948" spans="22:28" x14ac:dyDescent="0.3">
      <c r="V1948" s="30">
        <v>1943</v>
      </c>
      <c r="W1948" s="30">
        <f t="shared" ref="W1948:W2011" si="201">IF(F$7="Common",0,IF(OR(V1948&lt;=F$11,F$11=""),MIN(V1948,F$10*F$5),IF(OR(V1948&lt;=F$13,F$13=""),MIN(V1948,F$12*F$5),IF(OR(V1948&lt;=F$15,F$15=""),MIN(V1948,F$14*F$5),0))))</f>
        <v>10</v>
      </c>
      <c r="X1948" s="30">
        <f t="shared" ref="X1948:X2011" si="202">IF(F$7="Participating Preferred",IF($F$9="",(V1948-W1948)*F$6,MIN(F$9*F$5-W1948,(V1948-W1948)*F$6)),0)</f>
        <v>10</v>
      </c>
      <c r="Y1948" s="30">
        <f t="shared" ref="Y1948:Y2011" si="203">W1948+X1948</f>
        <v>20</v>
      </c>
      <c r="Z1948" s="30">
        <f t="shared" ref="Z1948:Z2011" si="204">V1948*MIN(F$6*IF($F$7="common",1,F$16),1)</f>
        <v>777.2</v>
      </c>
      <c r="AA1948" s="30">
        <f t="shared" ref="AA1948:AA2011" si="205">MAX(Y1948:Z1948)</f>
        <v>777.2</v>
      </c>
      <c r="AB1948" s="30">
        <f t="shared" ref="AB1948:AB2011" si="206">ROUND((AA1948-AA1947)/(V1948-V1947),5)</f>
        <v>0.4</v>
      </c>
    </row>
    <row r="1949" spans="22:28" x14ac:dyDescent="0.3">
      <c r="V1949" s="30">
        <v>1944</v>
      </c>
      <c r="W1949" s="30">
        <f t="shared" si="201"/>
        <v>10</v>
      </c>
      <c r="X1949" s="30">
        <f t="shared" si="202"/>
        <v>10</v>
      </c>
      <c r="Y1949" s="30">
        <f t="shared" si="203"/>
        <v>20</v>
      </c>
      <c r="Z1949" s="30">
        <f t="shared" si="204"/>
        <v>777.6</v>
      </c>
      <c r="AA1949" s="30">
        <f t="shared" si="205"/>
        <v>777.6</v>
      </c>
      <c r="AB1949" s="30">
        <f t="shared" si="206"/>
        <v>0.4</v>
      </c>
    </row>
    <row r="1950" spans="22:28" x14ac:dyDescent="0.3">
      <c r="V1950" s="30">
        <v>1945</v>
      </c>
      <c r="W1950" s="30">
        <f t="shared" si="201"/>
        <v>10</v>
      </c>
      <c r="X1950" s="30">
        <f t="shared" si="202"/>
        <v>10</v>
      </c>
      <c r="Y1950" s="30">
        <f t="shared" si="203"/>
        <v>20</v>
      </c>
      <c r="Z1950" s="30">
        <f t="shared" si="204"/>
        <v>778</v>
      </c>
      <c r="AA1950" s="30">
        <f t="shared" si="205"/>
        <v>778</v>
      </c>
      <c r="AB1950" s="30">
        <f t="shared" si="206"/>
        <v>0.4</v>
      </c>
    </row>
    <row r="1951" spans="22:28" x14ac:dyDescent="0.3">
      <c r="V1951" s="30">
        <v>1946</v>
      </c>
      <c r="W1951" s="30">
        <f t="shared" si="201"/>
        <v>10</v>
      </c>
      <c r="X1951" s="30">
        <f t="shared" si="202"/>
        <v>10</v>
      </c>
      <c r="Y1951" s="30">
        <f t="shared" si="203"/>
        <v>20</v>
      </c>
      <c r="Z1951" s="30">
        <f t="shared" si="204"/>
        <v>778.40000000000009</v>
      </c>
      <c r="AA1951" s="30">
        <f t="shared" si="205"/>
        <v>778.40000000000009</v>
      </c>
      <c r="AB1951" s="30">
        <f t="shared" si="206"/>
        <v>0.4</v>
      </c>
    </row>
    <row r="1952" spans="22:28" x14ac:dyDescent="0.3">
      <c r="V1952" s="30">
        <v>1947</v>
      </c>
      <c r="W1952" s="30">
        <f t="shared" si="201"/>
        <v>10</v>
      </c>
      <c r="X1952" s="30">
        <f t="shared" si="202"/>
        <v>10</v>
      </c>
      <c r="Y1952" s="30">
        <f t="shared" si="203"/>
        <v>20</v>
      </c>
      <c r="Z1952" s="30">
        <f t="shared" si="204"/>
        <v>778.80000000000007</v>
      </c>
      <c r="AA1952" s="30">
        <f t="shared" si="205"/>
        <v>778.80000000000007</v>
      </c>
      <c r="AB1952" s="30">
        <f t="shared" si="206"/>
        <v>0.4</v>
      </c>
    </row>
    <row r="1953" spans="22:28" x14ac:dyDescent="0.3">
      <c r="V1953" s="30">
        <v>1948</v>
      </c>
      <c r="W1953" s="30">
        <f t="shared" si="201"/>
        <v>10</v>
      </c>
      <c r="X1953" s="30">
        <f t="shared" si="202"/>
        <v>10</v>
      </c>
      <c r="Y1953" s="30">
        <f t="shared" si="203"/>
        <v>20</v>
      </c>
      <c r="Z1953" s="30">
        <f t="shared" si="204"/>
        <v>779.2</v>
      </c>
      <c r="AA1953" s="30">
        <f t="shared" si="205"/>
        <v>779.2</v>
      </c>
      <c r="AB1953" s="30">
        <f t="shared" si="206"/>
        <v>0.4</v>
      </c>
    </row>
    <row r="1954" spans="22:28" x14ac:dyDescent="0.3">
      <c r="V1954" s="30">
        <v>1949</v>
      </c>
      <c r="W1954" s="30">
        <f t="shared" si="201"/>
        <v>10</v>
      </c>
      <c r="X1954" s="30">
        <f t="shared" si="202"/>
        <v>10</v>
      </c>
      <c r="Y1954" s="30">
        <f t="shared" si="203"/>
        <v>20</v>
      </c>
      <c r="Z1954" s="30">
        <f t="shared" si="204"/>
        <v>779.6</v>
      </c>
      <c r="AA1954" s="30">
        <f t="shared" si="205"/>
        <v>779.6</v>
      </c>
      <c r="AB1954" s="30">
        <f t="shared" si="206"/>
        <v>0.4</v>
      </c>
    </row>
    <row r="1955" spans="22:28" x14ac:dyDescent="0.3">
      <c r="V1955" s="30">
        <v>1950</v>
      </c>
      <c r="W1955" s="30">
        <f t="shared" si="201"/>
        <v>10</v>
      </c>
      <c r="X1955" s="30">
        <f t="shared" si="202"/>
        <v>10</v>
      </c>
      <c r="Y1955" s="30">
        <f t="shared" si="203"/>
        <v>20</v>
      </c>
      <c r="Z1955" s="30">
        <f t="shared" si="204"/>
        <v>780</v>
      </c>
      <c r="AA1955" s="30">
        <f t="shared" si="205"/>
        <v>780</v>
      </c>
      <c r="AB1955" s="30">
        <f t="shared" si="206"/>
        <v>0.4</v>
      </c>
    </row>
    <row r="1956" spans="22:28" x14ac:dyDescent="0.3">
      <c r="V1956" s="30">
        <v>1951</v>
      </c>
      <c r="W1956" s="30">
        <f t="shared" si="201"/>
        <v>10</v>
      </c>
      <c r="X1956" s="30">
        <f t="shared" si="202"/>
        <v>10</v>
      </c>
      <c r="Y1956" s="30">
        <f t="shared" si="203"/>
        <v>20</v>
      </c>
      <c r="Z1956" s="30">
        <f t="shared" si="204"/>
        <v>780.40000000000009</v>
      </c>
      <c r="AA1956" s="30">
        <f t="shared" si="205"/>
        <v>780.40000000000009</v>
      </c>
      <c r="AB1956" s="30">
        <f t="shared" si="206"/>
        <v>0.4</v>
      </c>
    </row>
    <row r="1957" spans="22:28" x14ac:dyDescent="0.3">
      <c r="V1957" s="30">
        <v>1952</v>
      </c>
      <c r="W1957" s="30">
        <f t="shared" si="201"/>
        <v>10</v>
      </c>
      <c r="X1957" s="30">
        <f t="shared" si="202"/>
        <v>10</v>
      </c>
      <c r="Y1957" s="30">
        <f t="shared" si="203"/>
        <v>20</v>
      </c>
      <c r="Z1957" s="30">
        <f t="shared" si="204"/>
        <v>780.80000000000007</v>
      </c>
      <c r="AA1957" s="30">
        <f t="shared" si="205"/>
        <v>780.80000000000007</v>
      </c>
      <c r="AB1957" s="30">
        <f t="shared" si="206"/>
        <v>0.4</v>
      </c>
    </row>
    <row r="1958" spans="22:28" x14ac:dyDescent="0.3">
      <c r="V1958" s="30">
        <v>1953</v>
      </c>
      <c r="W1958" s="30">
        <f t="shared" si="201"/>
        <v>10</v>
      </c>
      <c r="X1958" s="30">
        <f t="shared" si="202"/>
        <v>10</v>
      </c>
      <c r="Y1958" s="30">
        <f t="shared" si="203"/>
        <v>20</v>
      </c>
      <c r="Z1958" s="30">
        <f t="shared" si="204"/>
        <v>781.2</v>
      </c>
      <c r="AA1958" s="30">
        <f t="shared" si="205"/>
        <v>781.2</v>
      </c>
      <c r="AB1958" s="30">
        <f t="shared" si="206"/>
        <v>0.4</v>
      </c>
    </row>
    <row r="1959" spans="22:28" x14ac:dyDescent="0.3">
      <c r="V1959" s="30">
        <v>1954</v>
      </c>
      <c r="W1959" s="30">
        <f t="shared" si="201"/>
        <v>10</v>
      </c>
      <c r="X1959" s="30">
        <f t="shared" si="202"/>
        <v>10</v>
      </c>
      <c r="Y1959" s="30">
        <f t="shared" si="203"/>
        <v>20</v>
      </c>
      <c r="Z1959" s="30">
        <f t="shared" si="204"/>
        <v>781.6</v>
      </c>
      <c r="AA1959" s="30">
        <f t="shared" si="205"/>
        <v>781.6</v>
      </c>
      <c r="AB1959" s="30">
        <f t="shared" si="206"/>
        <v>0.4</v>
      </c>
    </row>
    <row r="1960" spans="22:28" x14ac:dyDescent="0.3">
      <c r="V1960" s="30">
        <v>1955</v>
      </c>
      <c r="W1960" s="30">
        <f t="shared" si="201"/>
        <v>10</v>
      </c>
      <c r="X1960" s="30">
        <f t="shared" si="202"/>
        <v>10</v>
      </c>
      <c r="Y1960" s="30">
        <f t="shared" si="203"/>
        <v>20</v>
      </c>
      <c r="Z1960" s="30">
        <f t="shared" si="204"/>
        <v>782</v>
      </c>
      <c r="AA1960" s="30">
        <f t="shared" si="205"/>
        <v>782</v>
      </c>
      <c r="AB1960" s="30">
        <f t="shared" si="206"/>
        <v>0.4</v>
      </c>
    </row>
    <row r="1961" spans="22:28" x14ac:dyDescent="0.3">
      <c r="V1961" s="30">
        <v>1956</v>
      </c>
      <c r="W1961" s="30">
        <f t="shared" si="201"/>
        <v>10</v>
      </c>
      <c r="X1961" s="30">
        <f t="shared" si="202"/>
        <v>10</v>
      </c>
      <c r="Y1961" s="30">
        <f t="shared" si="203"/>
        <v>20</v>
      </c>
      <c r="Z1961" s="30">
        <f t="shared" si="204"/>
        <v>782.40000000000009</v>
      </c>
      <c r="AA1961" s="30">
        <f t="shared" si="205"/>
        <v>782.40000000000009</v>
      </c>
      <c r="AB1961" s="30">
        <f t="shared" si="206"/>
        <v>0.4</v>
      </c>
    </row>
    <row r="1962" spans="22:28" x14ac:dyDescent="0.3">
      <c r="V1962" s="30">
        <v>1957</v>
      </c>
      <c r="W1962" s="30">
        <f t="shared" si="201"/>
        <v>10</v>
      </c>
      <c r="X1962" s="30">
        <f t="shared" si="202"/>
        <v>10</v>
      </c>
      <c r="Y1962" s="30">
        <f t="shared" si="203"/>
        <v>20</v>
      </c>
      <c r="Z1962" s="30">
        <f t="shared" si="204"/>
        <v>782.80000000000007</v>
      </c>
      <c r="AA1962" s="30">
        <f t="shared" si="205"/>
        <v>782.80000000000007</v>
      </c>
      <c r="AB1962" s="30">
        <f t="shared" si="206"/>
        <v>0.4</v>
      </c>
    </row>
    <row r="1963" spans="22:28" x14ac:dyDescent="0.3">
      <c r="V1963" s="30">
        <v>1958</v>
      </c>
      <c r="W1963" s="30">
        <f t="shared" si="201"/>
        <v>10</v>
      </c>
      <c r="X1963" s="30">
        <f t="shared" si="202"/>
        <v>10</v>
      </c>
      <c r="Y1963" s="30">
        <f t="shared" si="203"/>
        <v>20</v>
      </c>
      <c r="Z1963" s="30">
        <f t="shared" si="204"/>
        <v>783.2</v>
      </c>
      <c r="AA1963" s="30">
        <f t="shared" si="205"/>
        <v>783.2</v>
      </c>
      <c r="AB1963" s="30">
        <f t="shared" si="206"/>
        <v>0.4</v>
      </c>
    </row>
    <row r="1964" spans="22:28" x14ac:dyDescent="0.3">
      <c r="V1964" s="30">
        <v>1959</v>
      </c>
      <c r="W1964" s="30">
        <f t="shared" si="201"/>
        <v>10</v>
      </c>
      <c r="X1964" s="30">
        <f t="shared" si="202"/>
        <v>10</v>
      </c>
      <c r="Y1964" s="30">
        <f t="shared" si="203"/>
        <v>20</v>
      </c>
      <c r="Z1964" s="30">
        <f t="shared" si="204"/>
        <v>783.6</v>
      </c>
      <c r="AA1964" s="30">
        <f t="shared" si="205"/>
        <v>783.6</v>
      </c>
      <c r="AB1964" s="30">
        <f t="shared" si="206"/>
        <v>0.4</v>
      </c>
    </row>
    <row r="1965" spans="22:28" x14ac:dyDescent="0.3">
      <c r="V1965" s="30">
        <v>1960</v>
      </c>
      <c r="W1965" s="30">
        <f t="shared" si="201"/>
        <v>10</v>
      </c>
      <c r="X1965" s="30">
        <f t="shared" si="202"/>
        <v>10</v>
      </c>
      <c r="Y1965" s="30">
        <f t="shared" si="203"/>
        <v>20</v>
      </c>
      <c r="Z1965" s="30">
        <f t="shared" si="204"/>
        <v>784</v>
      </c>
      <c r="AA1965" s="30">
        <f t="shared" si="205"/>
        <v>784</v>
      </c>
      <c r="AB1965" s="30">
        <f t="shared" si="206"/>
        <v>0.4</v>
      </c>
    </row>
    <row r="1966" spans="22:28" x14ac:dyDescent="0.3">
      <c r="V1966" s="30">
        <v>1961</v>
      </c>
      <c r="W1966" s="30">
        <f t="shared" si="201"/>
        <v>10</v>
      </c>
      <c r="X1966" s="30">
        <f t="shared" si="202"/>
        <v>10</v>
      </c>
      <c r="Y1966" s="30">
        <f t="shared" si="203"/>
        <v>20</v>
      </c>
      <c r="Z1966" s="30">
        <f t="shared" si="204"/>
        <v>784.40000000000009</v>
      </c>
      <c r="AA1966" s="30">
        <f t="shared" si="205"/>
        <v>784.40000000000009</v>
      </c>
      <c r="AB1966" s="30">
        <f t="shared" si="206"/>
        <v>0.4</v>
      </c>
    </row>
    <row r="1967" spans="22:28" x14ac:dyDescent="0.3">
      <c r="V1967" s="30">
        <v>1962</v>
      </c>
      <c r="W1967" s="30">
        <f t="shared" si="201"/>
        <v>10</v>
      </c>
      <c r="X1967" s="30">
        <f t="shared" si="202"/>
        <v>10</v>
      </c>
      <c r="Y1967" s="30">
        <f t="shared" si="203"/>
        <v>20</v>
      </c>
      <c r="Z1967" s="30">
        <f t="shared" si="204"/>
        <v>784.80000000000007</v>
      </c>
      <c r="AA1967" s="30">
        <f t="shared" si="205"/>
        <v>784.80000000000007</v>
      </c>
      <c r="AB1967" s="30">
        <f t="shared" si="206"/>
        <v>0.4</v>
      </c>
    </row>
    <row r="1968" spans="22:28" x14ac:dyDescent="0.3">
      <c r="V1968" s="30">
        <v>1963</v>
      </c>
      <c r="W1968" s="30">
        <f t="shared" si="201"/>
        <v>10</v>
      </c>
      <c r="X1968" s="30">
        <f t="shared" si="202"/>
        <v>10</v>
      </c>
      <c r="Y1968" s="30">
        <f t="shared" si="203"/>
        <v>20</v>
      </c>
      <c r="Z1968" s="30">
        <f t="shared" si="204"/>
        <v>785.2</v>
      </c>
      <c r="AA1968" s="30">
        <f t="shared" si="205"/>
        <v>785.2</v>
      </c>
      <c r="AB1968" s="30">
        <f t="shared" si="206"/>
        <v>0.4</v>
      </c>
    </row>
    <row r="1969" spans="22:28" x14ac:dyDescent="0.3">
      <c r="V1969" s="30">
        <v>1964</v>
      </c>
      <c r="W1969" s="30">
        <f t="shared" si="201"/>
        <v>10</v>
      </c>
      <c r="X1969" s="30">
        <f t="shared" si="202"/>
        <v>10</v>
      </c>
      <c r="Y1969" s="30">
        <f t="shared" si="203"/>
        <v>20</v>
      </c>
      <c r="Z1969" s="30">
        <f t="shared" si="204"/>
        <v>785.6</v>
      </c>
      <c r="AA1969" s="30">
        <f t="shared" si="205"/>
        <v>785.6</v>
      </c>
      <c r="AB1969" s="30">
        <f t="shared" si="206"/>
        <v>0.4</v>
      </c>
    </row>
    <row r="1970" spans="22:28" x14ac:dyDescent="0.3">
      <c r="V1970" s="30">
        <v>1965</v>
      </c>
      <c r="W1970" s="30">
        <f t="shared" si="201"/>
        <v>10</v>
      </c>
      <c r="X1970" s="30">
        <f t="shared" si="202"/>
        <v>10</v>
      </c>
      <c r="Y1970" s="30">
        <f t="shared" si="203"/>
        <v>20</v>
      </c>
      <c r="Z1970" s="30">
        <f t="shared" si="204"/>
        <v>786</v>
      </c>
      <c r="AA1970" s="30">
        <f t="shared" si="205"/>
        <v>786</v>
      </c>
      <c r="AB1970" s="30">
        <f t="shared" si="206"/>
        <v>0.4</v>
      </c>
    </row>
    <row r="1971" spans="22:28" x14ac:dyDescent="0.3">
      <c r="V1971" s="30">
        <v>1966</v>
      </c>
      <c r="W1971" s="30">
        <f t="shared" si="201"/>
        <v>10</v>
      </c>
      <c r="X1971" s="30">
        <f t="shared" si="202"/>
        <v>10</v>
      </c>
      <c r="Y1971" s="30">
        <f t="shared" si="203"/>
        <v>20</v>
      </c>
      <c r="Z1971" s="30">
        <f t="shared" si="204"/>
        <v>786.40000000000009</v>
      </c>
      <c r="AA1971" s="30">
        <f t="shared" si="205"/>
        <v>786.40000000000009</v>
      </c>
      <c r="AB1971" s="30">
        <f t="shared" si="206"/>
        <v>0.4</v>
      </c>
    </row>
    <row r="1972" spans="22:28" x14ac:dyDescent="0.3">
      <c r="V1972" s="30">
        <v>1967</v>
      </c>
      <c r="W1972" s="30">
        <f t="shared" si="201"/>
        <v>10</v>
      </c>
      <c r="X1972" s="30">
        <f t="shared" si="202"/>
        <v>10</v>
      </c>
      <c r="Y1972" s="30">
        <f t="shared" si="203"/>
        <v>20</v>
      </c>
      <c r="Z1972" s="30">
        <f t="shared" si="204"/>
        <v>786.80000000000007</v>
      </c>
      <c r="AA1972" s="30">
        <f t="shared" si="205"/>
        <v>786.80000000000007</v>
      </c>
      <c r="AB1972" s="30">
        <f t="shared" si="206"/>
        <v>0.4</v>
      </c>
    </row>
    <row r="1973" spans="22:28" x14ac:dyDescent="0.3">
      <c r="V1973" s="30">
        <v>1968</v>
      </c>
      <c r="W1973" s="30">
        <f t="shared" si="201"/>
        <v>10</v>
      </c>
      <c r="X1973" s="30">
        <f t="shared" si="202"/>
        <v>10</v>
      </c>
      <c r="Y1973" s="30">
        <f t="shared" si="203"/>
        <v>20</v>
      </c>
      <c r="Z1973" s="30">
        <f t="shared" si="204"/>
        <v>787.2</v>
      </c>
      <c r="AA1973" s="30">
        <f t="shared" si="205"/>
        <v>787.2</v>
      </c>
      <c r="AB1973" s="30">
        <f t="shared" si="206"/>
        <v>0.4</v>
      </c>
    </row>
    <row r="1974" spans="22:28" x14ac:dyDescent="0.3">
      <c r="V1974" s="30">
        <v>1969</v>
      </c>
      <c r="W1974" s="30">
        <f t="shared" si="201"/>
        <v>10</v>
      </c>
      <c r="X1974" s="30">
        <f t="shared" si="202"/>
        <v>10</v>
      </c>
      <c r="Y1974" s="30">
        <f t="shared" si="203"/>
        <v>20</v>
      </c>
      <c r="Z1974" s="30">
        <f t="shared" si="204"/>
        <v>787.6</v>
      </c>
      <c r="AA1974" s="30">
        <f t="shared" si="205"/>
        <v>787.6</v>
      </c>
      <c r="AB1974" s="30">
        <f t="shared" si="206"/>
        <v>0.4</v>
      </c>
    </row>
    <row r="1975" spans="22:28" x14ac:dyDescent="0.3">
      <c r="V1975" s="30">
        <v>1970</v>
      </c>
      <c r="W1975" s="30">
        <f t="shared" si="201"/>
        <v>10</v>
      </c>
      <c r="X1975" s="30">
        <f t="shared" si="202"/>
        <v>10</v>
      </c>
      <c r="Y1975" s="30">
        <f t="shared" si="203"/>
        <v>20</v>
      </c>
      <c r="Z1975" s="30">
        <f t="shared" si="204"/>
        <v>788</v>
      </c>
      <c r="AA1975" s="30">
        <f t="shared" si="205"/>
        <v>788</v>
      </c>
      <c r="AB1975" s="30">
        <f t="shared" si="206"/>
        <v>0.4</v>
      </c>
    </row>
    <row r="1976" spans="22:28" x14ac:dyDescent="0.3">
      <c r="V1976" s="30">
        <v>1971</v>
      </c>
      <c r="W1976" s="30">
        <f t="shared" si="201"/>
        <v>10</v>
      </c>
      <c r="X1976" s="30">
        <f t="shared" si="202"/>
        <v>10</v>
      </c>
      <c r="Y1976" s="30">
        <f t="shared" si="203"/>
        <v>20</v>
      </c>
      <c r="Z1976" s="30">
        <f t="shared" si="204"/>
        <v>788.40000000000009</v>
      </c>
      <c r="AA1976" s="30">
        <f t="shared" si="205"/>
        <v>788.40000000000009</v>
      </c>
      <c r="AB1976" s="30">
        <f t="shared" si="206"/>
        <v>0.4</v>
      </c>
    </row>
    <row r="1977" spans="22:28" x14ac:dyDescent="0.3">
      <c r="V1977" s="30">
        <v>1972</v>
      </c>
      <c r="W1977" s="30">
        <f t="shared" si="201"/>
        <v>10</v>
      </c>
      <c r="X1977" s="30">
        <f t="shared" si="202"/>
        <v>10</v>
      </c>
      <c r="Y1977" s="30">
        <f t="shared" si="203"/>
        <v>20</v>
      </c>
      <c r="Z1977" s="30">
        <f t="shared" si="204"/>
        <v>788.80000000000007</v>
      </c>
      <c r="AA1977" s="30">
        <f t="shared" si="205"/>
        <v>788.80000000000007</v>
      </c>
      <c r="AB1977" s="30">
        <f t="shared" si="206"/>
        <v>0.4</v>
      </c>
    </row>
    <row r="1978" spans="22:28" x14ac:dyDescent="0.3">
      <c r="V1978" s="30">
        <v>1973</v>
      </c>
      <c r="W1978" s="30">
        <f t="shared" si="201"/>
        <v>10</v>
      </c>
      <c r="X1978" s="30">
        <f t="shared" si="202"/>
        <v>10</v>
      </c>
      <c r="Y1978" s="30">
        <f t="shared" si="203"/>
        <v>20</v>
      </c>
      <c r="Z1978" s="30">
        <f t="shared" si="204"/>
        <v>789.2</v>
      </c>
      <c r="AA1978" s="30">
        <f t="shared" si="205"/>
        <v>789.2</v>
      </c>
      <c r="AB1978" s="30">
        <f t="shared" si="206"/>
        <v>0.4</v>
      </c>
    </row>
    <row r="1979" spans="22:28" x14ac:dyDescent="0.3">
      <c r="V1979" s="30">
        <v>1974</v>
      </c>
      <c r="W1979" s="30">
        <f t="shared" si="201"/>
        <v>10</v>
      </c>
      <c r="X1979" s="30">
        <f t="shared" si="202"/>
        <v>10</v>
      </c>
      <c r="Y1979" s="30">
        <f t="shared" si="203"/>
        <v>20</v>
      </c>
      <c r="Z1979" s="30">
        <f t="shared" si="204"/>
        <v>789.6</v>
      </c>
      <c r="AA1979" s="30">
        <f t="shared" si="205"/>
        <v>789.6</v>
      </c>
      <c r="AB1979" s="30">
        <f t="shared" si="206"/>
        <v>0.4</v>
      </c>
    </row>
    <row r="1980" spans="22:28" x14ac:dyDescent="0.3">
      <c r="V1980" s="30">
        <v>1975</v>
      </c>
      <c r="W1980" s="30">
        <f t="shared" si="201"/>
        <v>10</v>
      </c>
      <c r="X1980" s="30">
        <f t="shared" si="202"/>
        <v>10</v>
      </c>
      <c r="Y1980" s="30">
        <f t="shared" si="203"/>
        <v>20</v>
      </c>
      <c r="Z1980" s="30">
        <f t="shared" si="204"/>
        <v>790</v>
      </c>
      <c r="AA1980" s="30">
        <f t="shared" si="205"/>
        <v>790</v>
      </c>
      <c r="AB1980" s="30">
        <f t="shared" si="206"/>
        <v>0.4</v>
      </c>
    </row>
    <row r="1981" spans="22:28" x14ac:dyDescent="0.3">
      <c r="V1981" s="30">
        <v>1976</v>
      </c>
      <c r="W1981" s="30">
        <f t="shared" si="201"/>
        <v>10</v>
      </c>
      <c r="X1981" s="30">
        <f t="shared" si="202"/>
        <v>10</v>
      </c>
      <c r="Y1981" s="30">
        <f t="shared" si="203"/>
        <v>20</v>
      </c>
      <c r="Z1981" s="30">
        <f t="shared" si="204"/>
        <v>790.40000000000009</v>
      </c>
      <c r="AA1981" s="30">
        <f t="shared" si="205"/>
        <v>790.40000000000009</v>
      </c>
      <c r="AB1981" s="30">
        <f t="shared" si="206"/>
        <v>0.4</v>
      </c>
    </row>
    <row r="1982" spans="22:28" x14ac:dyDescent="0.3">
      <c r="V1982" s="30">
        <v>1977</v>
      </c>
      <c r="W1982" s="30">
        <f t="shared" si="201"/>
        <v>10</v>
      </c>
      <c r="X1982" s="30">
        <f t="shared" si="202"/>
        <v>10</v>
      </c>
      <c r="Y1982" s="30">
        <f t="shared" si="203"/>
        <v>20</v>
      </c>
      <c r="Z1982" s="30">
        <f t="shared" si="204"/>
        <v>790.80000000000007</v>
      </c>
      <c r="AA1982" s="30">
        <f t="shared" si="205"/>
        <v>790.80000000000007</v>
      </c>
      <c r="AB1982" s="30">
        <f t="shared" si="206"/>
        <v>0.4</v>
      </c>
    </row>
    <row r="1983" spans="22:28" x14ac:dyDescent="0.3">
      <c r="V1983" s="30">
        <v>1978</v>
      </c>
      <c r="W1983" s="30">
        <f t="shared" si="201"/>
        <v>10</v>
      </c>
      <c r="X1983" s="30">
        <f t="shared" si="202"/>
        <v>10</v>
      </c>
      <c r="Y1983" s="30">
        <f t="shared" si="203"/>
        <v>20</v>
      </c>
      <c r="Z1983" s="30">
        <f t="shared" si="204"/>
        <v>791.2</v>
      </c>
      <c r="AA1983" s="30">
        <f t="shared" si="205"/>
        <v>791.2</v>
      </c>
      <c r="AB1983" s="30">
        <f t="shared" si="206"/>
        <v>0.4</v>
      </c>
    </row>
    <row r="1984" spans="22:28" x14ac:dyDescent="0.3">
      <c r="V1984" s="30">
        <v>1979</v>
      </c>
      <c r="W1984" s="30">
        <f t="shared" si="201"/>
        <v>10</v>
      </c>
      <c r="X1984" s="30">
        <f t="shared" si="202"/>
        <v>10</v>
      </c>
      <c r="Y1984" s="30">
        <f t="shared" si="203"/>
        <v>20</v>
      </c>
      <c r="Z1984" s="30">
        <f t="shared" si="204"/>
        <v>791.6</v>
      </c>
      <c r="AA1984" s="30">
        <f t="shared" si="205"/>
        <v>791.6</v>
      </c>
      <c r="AB1984" s="30">
        <f t="shared" si="206"/>
        <v>0.4</v>
      </c>
    </row>
    <row r="1985" spans="22:28" x14ac:dyDescent="0.3">
      <c r="V1985" s="30">
        <v>1980</v>
      </c>
      <c r="W1985" s="30">
        <f t="shared" si="201"/>
        <v>10</v>
      </c>
      <c r="X1985" s="30">
        <f t="shared" si="202"/>
        <v>10</v>
      </c>
      <c r="Y1985" s="30">
        <f t="shared" si="203"/>
        <v>20</v>
      </c>
      <c r="Z1985" s="30">
        <f t="shared" si="204"/>
        <v>792</v>
      </c>
      <c r="AA1985" s="30">
        <f t="shared" si="205"/>
        <v>792</v>
      </c>
      <c r="AB1985" s="30">
        <f t="shared" si="206"/>
        <v>0.4</v>
      </c>
    </row>
    <row r="1986" spans="22:28" x14ac:dyDescent="0.3">
      <c r="V1986" s="30">
        <v>1981</v>
      </c>
      <c r="W1986" s="30">
        <f t="shared" si="201"/>
        <v>10</v>
      </c>
      <c r="X1986" s="30">
        <f t="shared" si="202"/>
        <v>10</v>
      </c>
      <c r="Y1986" s="30">
        <f t="shared" si="203"/>
        <v>20</v>
      </c>
      <c r="Z1986" s="30">
        <f t="shared" si="204"/>
        <v>792.40000000000009</v>
      </c>
      <c r="AA1986" s="30">
        <f t="shared" si="205"/>
        <v>792.40000000000009</v>
      </c>
      <c r="AB1986" s="30">
        <f t="shared" si="206"/>
        <v>0.4</v>
      </c>
    </row>
    <row r="1987" spans="22:28" x14ac:dyDescent="0.3">
      <c r="V1987" s="30">
        <v>1982</v>
      </c>
      <c r="W1987" s="30">
        <f t="shared" si="201"/>
        <v>10</v>
      </c>
      <c r="X1987" s="30">
        <f t="shared" si="202"/>
        <v>10</v>
      </c>
      <c r="Y1987" s="30">
        <f t="shared" si="203"/>
        <v>20</v>
      </c>
      <c r="Z1987" s="30">
        <f t="shared" si="204"/>
        <v>792.80000000000007</v>
      </c>
      <c r="AA1987" s="30">
        <f t="shared" si="205"/>
        <v>792.80000000000007</v>
      </c>
      <c r="AB1987" s="30">
        <f t="shared" si="206"/>
        <v>0.4</v>
      </c>
    </row>
    <row r="1988" spans="22:28" x14ac:dyDescent="0.3">
      <c r="V1988" s="30">
        <v>1983</v>
      </c>
      <c r="W1988" s="30">
        <f t="shared" si="201"/>
        <v>10</v>
      </c>
      <c r="X1988" s="30">
        <f t="shared" si="202"/>
        <v>10</v>
      </c>
      <c r="Y1988" s="30">
        <f t="shared" si="203"/>
        <v>20</v>
      </c>
      <c r="Z1988" s="30">
        <f t="shared" si="204"/>
        <v>793.2</v>
      </c>
      <c r="AA1988" s="30">
        <f t="shared" si="205"/>
        <v>793.2</v>
      </c>
      <c r="AB1988" s="30">
        <f t="shared" si="206"/>
        <v>0.4</v>
      </c>
    </row>
    <row r="1989" spans="22:28" x14ac:dyDescent="0.3">
      <c r="V1989" s="30">
        <v>1984</v>
      </c>
      <c r="W1989" s="30">
        <f t="shared" si="201"/>
        <v>10</v>
      </c>
      <c r="X1989" s="30">
        <f t="shared" si="202"/>
        <v>10</v>
      </c>
      <c r="Y1989" s="30">
        <f t="shared" si="203"/>
        <v>20</v>
      </c>
      <c r="Z1989" s="30">
        <f t="shared" si="204"/>
        <v>793.6</v>
      </c>
      <c r="AA1989" s="30">
        <f t="shared" si="205"/>
        <v>793.6</v>
      </c>
      <c r="AB1989" s="30">
        <f t="shared" si="206"/>
        <v>0.4</v>
      </c>
    </row>
    <row r="1990" spans="22:28" x14ac:dyDescent="0.3">
      <c r="V1990" s="30">
        <v>1985</v>
      </c>
      <c r="W1990" s="30">
        <f t="shared" si="201"/>
        <v>10</v>
      </c>
      <c r="X1990" s="30">
        <f t="shared" si="202"/>
        <v>10</v>
      </c>
      <c r="Y1990" s="30">
        <f t="shared" si="203"/>
        <v>20</v>
      </c>
      <c r="Z1990" s="30">
        <f t="shared" si="204"/>
        <v>794</v>
      </c>
      <c r="AA1990" s="30">
        <f t="shared" si="205"/>
        <v>794</v>
      </c>
      <c r="AB1990" s="30">
        <f t="shared" si="206"/>
        <v>0.4</v>
      </c>
    </row>
    <row r="1991" spans="22:28" x14ac:dyDescent="0.3">
      <c r="V1991" s="30">
        <v>1986</v>
      </c>
      <c r="W1991" s="30">
        <f t="shared" si="201"/>
        <v>10</v>
      </c>
      <c r="X1991" s="30">
        <f t="shared" si="202"/>
        <v>10</v>
      </c>
      <c r="Y1991" s="30">
        <f t="shared" si="203"/>
        <v>20</v>
      </c>
      <c r="Z1991" s="30">
        <f t="shared" si="204"/>
        <v>794.40000000000009</v>
      </c>
      <c r="AA1991" s="30">
        <f t="shared" si="205"/>
        <v>794.40000000000009</v>
      </c>
      <c r="AB1991" s="30">
        <f t="shared" si="206"/>
        <v>0.4</v>
      </c>
    </row>
    <row r="1992" spans="22:28" x14ac:dyDescent="0.3">
      <c r="V1992" s="30">
        <v>1987</v>
      </c>
      <c r="W1992" s="30">
        <f t="shared" si="201"/>
        <v>10</v>
      </c>
      <c r="X1992" s="30">
        <f t="shared" si="202"/>
        <v>10</v>
      </c>
      <c r="Y1992" s="30">
        <f t="shared" si="203"/>
        <v>20</v>
      </c>
      <c r="Z1992" s="30">
        <f t="shared" si="204"/>
        <v>794.80000000000007</v>
      </c>
      <c r="AA1992" s="30">
        <f t="shared" si="205"/>
        <v>794.80000000000007</v>
      </c>
      <c r="AB1992" s="30">
        <f t="shared" si="206"/>
        <v>0.4</v>
      </c>
    </row>
    <row r="1993" spans="22:28" x14ac:dyDescent="0.3">
      <c r="V1993" s="30">
        <v>1988</v>
      </c>
      <c r="W1993" s="30">
        <f t="shared" si="201"/>
        <v>10</v>
      </c>
      <c r="X1993" s="30">
        <f t="shared" si="202"/>
        <v>10</v>
      </c>
      <c r="Y1993" s="30">
        <f t="shared" si="203"/>
        <v>20</v>
      </c>
      <c r="Z1993" s="30">
        <f t="shared" si="204"/>
        <v>795.2</v>
      </c>
      <c r="AA1993" s="30">
        <f t="shared" si="205"/>
        <v>795.2</v>
      </c>
      <c r="AB1993" s="30">
        <f t="shared" si="206"/>
        <v>0.4</v>
      </c>
    </row>
    <row r="1994" spans="22:28" x14ac:dyDescent="0.3">
      <c r="V1994" s="30">
        <v>1989</v>
      </c>
      <c r="W1994" s="30">
        <f t="shared" si="201"/>
        <v>10</v>
      </c>
      <c r="X1994" s="30">
        <f t="shared" si="202"/>
        <v>10</v>
      </c>
      <c r="Y1994" s="30">
        <f t="shared" si="203"/>
        <v>20</v>
      </c>
      <c r="Z1994" s="30">
        <f t="shared" si="204"/>
        <v>795.6</v>
      </c>
      <c r="AA1994" s="30">
        <f t="shared" si="205"/>
        <v>795.6</v>
      </c>
      <c r="AB1994" s="30">
        <f t="shared" si="206"/>
        <v>0.4</v>
      </c>
    </row>
    <row r="1995" spans="22:28" x14ac:dyDescent="0.3">
      <c r="V1995" s="30">
        <v>1990</v>
      </c>
      <c r="W1995" s="30">
        <f t="shared" si="201"/>
        <v>10</v>
      </c>
      <c r="X1995" s="30">
        <f t="shared" si="202"/>
        <v>10</v>
      </c>
      <c r="Y1995" s="30">
        <f t="shared" si="203"/>
        <v>20</v>
      </c>
      <c r="Z1995" s="30">
        <f t="shared" si="204"/>
        <v>796</v>
      </c>
      <c r="AA1995" s="30">
        <f t="shared" si="205"/>
        <v>796</v>
      </c>
      <c r="AB1995" s="30">
        <f t="shared" si="206"/>
        <v>0.4</v>
      </c>
    </row>
    <row r="1996" spans="22:28" x14ac:dyDescent="0.3">
      <c r="V1996" s="30">
        <v>1991</v>
      </c>
      <c r="W1996" s="30">
        <f t="shared" si="201"/>
        <v>10</v>
      </c>
      <c r="X1996" s="30">
        <f t="shared" si="202"/>
        <v>10</v>
      </c>
      <c r="Y1996" s="30">
        <f t="shared" si="203"/>
        <v>20</v>
      </c>
      <c r="Z1996" s="30">
        <f t="shared" si="204"/>
        <v>796.40000000000009</v>
      </c>
      <c r="AA1996" s="30">
        <f t="shared" si="205"/>
        <v>796.40000000000009</v>
      </c>
      <c r="AB1996" s="30">
        <f t="shared" si="206"/>
        <v>0.4</v>
      </c>
    </row>
    <row r="1997" spans="22:28" x14ac:dyDescent="0.3">
      <c r="V1997" s="30">
        <v>1992</v>
      </c>
      <c r="W1997" s="30">
        <f t="shared" si="201"/>
        <v>10</v>
      </c>
      <c r="X1997" s="30">
        <f t="shared" si="202"/>
        <v>10</v>
      </c>
      <c r="Y1997" s="30">
        <f t="shared" si="203"/>
        <v>20</v>
      </c>
      <c r="Z1997" s="30">
        <f t="shared" si="204"/>
        <v>796.80000000000007</v>
      </c>
      <c r="AA1997" s="30">
        <f t="shared" si="205"/>
        <v>796.80000000000007</v>
      </c>
      <c r="AB1997" s="30">
        <f t="shared" si="206"/>
        <v>0.4</v>
      </c>
    </row>
    <row r="1998" spans="22:28" x14ac:dyDescent="0.3">
      <c r="V1998" s="30">
        <v>1993</v>
      </c>
      <c r="W1998" s="30">
        <f t="shared" si="201"/>
        <v>10</v>
      </c>
      <c r="X1998" s="30">
        <f t="shared" si="202"/>
        <v>10</v>
      </c>
      <c r="Y1998" s="30">
        <f t="shared" si="203"/>
        <v>20</v>
      </c>
      <c r="Z1998" s="30">
        <f t="shared" si="204"/>
        <v>797.2</v>
      </c>
      <c r="AA1998" s="30">
        <f t="shared" si="205"/>
        <v>797.2</v>
      </c>
      <c r="AB1998" s="30">
        <f t="shared" si="206"/>
        <v>0.4</v>
      </c>
    </row>
    <row r="1999" spans="22:28" x14ac:dyDescent="0.3">
      <c r="V1999" s="30">
        <v>1994</v>
      </c>
      <c r="W1999" s="30">
        <f t="shared" si="201"/>
        <v>10</v>
      </c>
      <c r="X1999" s="30">
        <f t="shared" si="202"/>
        <v>10</v>
      </c>
      <c r="Y1999" s="30">
        <f t="shared" si="203"/>
        <v>20</v>
      </c>
      <c r="Z1999" s="30">
        <f t="shared" si="204"/>
        <v>797.6</v>
      </c>
      <c r="AA1999" s="30">
        <f t="shared" si="205"/>
        <v>797.6</v>
      </c>
      <c r="AB1999" s="30">
        <f t="shared" si="206"/>
        <v>0.4</v>
      </c>
    </row>
    <row r="2000" spans="22:28" x14ac:dyDescent="0.3">
      <c r="V2000" s="30">
        <v>1995</v>
      </c>
      <c r="W2000" s="30">
        <f t="shared" si="201"/>
        <v>10</v>
      </c>
      <c r="X2000" s="30">
        <f t="shared" si="202"/>
        <v>10</v>
      </c>
      <c r="Y2000" s="30">
        <f t="shared" si="203"/>
        <v>20</v>
      </c>
      <c r="Z2000" s="30">
        <f t="shared" si="204"/>
        <v>798</v>
      </c>
      <c r="AA2000" s="30">
        <f t="shared" si="205"/>
        <v>798</v>
      </c>
      <c r="AB2000" s="30">
        <f t="shared" si="206"/>
        <v>0.4</v>
      </c>
    </row>
    <row r="2001" spans="22:28" x14ac:dyDescent="0.3">
      <c r="V2001" s="30">
        <v>1996</v>
      </c>
      <c r="W2001" s="30">
        <f t="shared" si="201"/>
        <v>10</v>
      </c>
      <c r="X2001" s="30">
        <f t="shared" si="202"/>
        <v>10</v>
      </c>
      <c r="Y2001" s="30">
        <f t="shared" si="203"/>
        <v>20</v>
      </c>
      <c r="Z2001" s="30">
        <f t="shared" si="204"/>
        <v>798.40000000000009</v>
      </c>
      <c r="AA2001" s="30">
        <f t="shared" si="205"/>
        <v>798.40000000000009</v>
      </c>
      <c r="AB2001" s="30">
        <f t="shared" si="206"/>
        <v>0.4</v>
      </c>
    </row>
    <row r="2002" spans="22:28" x14ac:dyDescent="0.3">
      <c r="V2002" s="30">
        <v>1997</v>
      </c>
      <c r="W2002" s="30">
        <f t="shared" si="201"/>
        <v>10</v>
      </c>
      <c r="X2002" s="30">
        <f t="shared" si="202"/>
        <v>10</v>
      </c>
      <c r="Y2002" s="30">
        <f t="shared" si="203"/>
        <v>20</v>
      </c>
      <c r="Z2002" s="30">
        <f t="shared" si="204"/>
        <v>798.80000000000007</v>
      </c>
      <c r="AA2002" s="30">
        <f t="shared" si="205"/>
        <v>798.80000000000007</v>
      </c>
      <c r="AB2002" s="30">
        <f t="shared" si="206"/>
        <v>0.4</v>
      </c>
    </row>
    <row r="2003" spans="22:28" x14ac:dyDescent="0.3">
      <c r="V2003" s="30">
        <v>1998</v>
      </c>
      <c r="W2003" s="30">
        <f t="shared" si="201"/>
        <v>10</v>
      </c>
      <c r="X2003" s="30">
        <f t="shared" si="202"/>
        <v>10</v>
      </c>
      <c r="Y2003" s="30">
        <f t="shared" si="203"/>
        <v>20</v>
      </c>
      <c r="Z2003" s="30">
        <f t="shared" si="204"/>
        <v>799.2</v>
      </c>
      <c r="AA2003" s="30">
        <f t="shared" si="205"/>
        <v>799.2</v>
      </c>
      <c r="AB2003" s="30">
        <f t="shared" si="206"/>
        <v>0.4</v>
      </c>
    </row>
    <row r="2004" spans="22:28" x14ac:dyDescent="0.3">
      <c r="V2004" s="30">
        <v>1999</v>
      </c>
      <c r="W2004" s="30">
        <f t="shared" si="201"/>
        <v>10</v>
      </c>
      <c r="X2004" s="30">
        <f t="shared" si="202"/>
        <v>10</v>
      </c>
      <c r="Y2004" s="30">
        <f t="shared" si="203"/>
        <v>20</v>
      </c>
      <c r="Z2004" s="30">
        <f t="shared" si="204"/>
        <v>799.6</v>
      </c>
      <c r="AA2004" s="30">
        <f t="shared" si="205"/>
        <v>799.6</v>
      </c>
      <c r="AB2004" s="30">
        <f t="shared" si="206"/>
        <v>0.4</v>
      </c>
    </row>
    <row r="2005" spans="22:28" x14ac:dyDescent="0.3">
      <c r="V2005" s="30">
        <v>2000</v>
      </c>
      <c r="W2005" s="30">
        <f t="shared" si="201"/>
        <v>10</v>
      </c>
      <c r="X2005" s="30">
        <f t="shared" si="202"/>
        <v>10</v>
      </c>
      <c r="Y2005" s="30">
        <f t="shared" si="203"/>
        <v>20</v>
      </c>
      <c r="Z2005" s="30">
        <f t="shared" si="204"/>
        <v>800</v>
      </c>
      <c r="AA2005" s="30">
        <f t="shared" si="205"/>
        <v>800</v>
      </c>
      <c r="AB2005" s="30">
        <f t="shared" si="206"/>
        <v>0.4</v>
      </c>
    </row>
    <row r="2006" spans="22:28" x14ac:dyDescent="0.3">
      <c r="V2006" s="30">
        <v>2001</v>
      </c>
      <c r="W2006" s="30">
        <f t="shared" si="201"/>
        <v>10</v>
      </c>
      <c r="X2006" s="30">
        <f t="shared" si="202"/>
        <v>10</v>
      </c>
      <c r="Y2006" s="30">
        <f t="shared" si="203"/>
        <v>20</v>
      </c>
      <c r="Z2006" s="30">
        <f t="shared" si="204"/>
        <v>800.40000000000009</v>
      </c>
      <c r="AA2006" s="30">
        <f t="shared" si="205"/>
        <v>800.40000000000009</v>
      </c>
      <c r="AB2006" s="30">
        <f t="shared" si="206"/>
        <v>0.4</v>
      </c>
    </row>
    <row r="2007" spans="22:28" x14ac:dyDescent="0.3">
      <c r="V2007" s="30">
        <v>2002</v>
      </c>
      <c r="W2007" s="30">
        <f t="shared" si="201"/>
        <v>10</v>
      </c>
      <c r="X2007" s="30">
        <f t="shared" si="202"/>
        <v>10</v>
      </c>
      <c r="Y2007" s="30">
        <f t="shared" si="203"/>
        <v>20</v>
      </c>
      <c r="Z2007" s="30">
        <f t="shared" si="204"/>
        <v>800.80000000000007</v>
      </c>
      <c r="AA2007" s="30">
        <f t="shared" si="205"/>
        <v>800.80000000000007</v>
      </c>
      <c r="AB2007" s="30">
        <f t="shared" si="206"/>
        <v>0.4</v>
      </c>
    </row>
    <row r="2008" spans="22:28" x14ac:dyDescent="0.3">
      <c r="V2008" s="30">
        <v>2003</v>
      </c>
      <c r="W2008" s="30">
        <f t="shared" si="201"/>
        <v>10</v>
      </c>
      <c r="X2008" s="30">
        <f t="shared" si="202"/>
        <v>10</v>
      </c>
      <c r="Y2008" s="30">
        <f t="shared" si="203"/>
        <v>20</v>
      </c>
      <c r="Z2008" s="30">
        <f t="shared" si="204"/>
        <v>801.2</v>
      </c>
      <c r="AA2008" s="30">
        <f t="shared" si="205"/>
        <v>801.2</v>
      </c>
      <c r="AB2008" s="30">
        <f t="shared" si="206"/>
        <v>0.4</v>
      </c>
    </row>
    <row r="2009" spans="22:28" x14ac:dyDescent="0.3">
      <c r="V2009" s="30">
        <v>2004</v>
      </c>
      <c r="W2009" s="30">
        <f t="shared" si="201"/>
        <v>10</v>
      </c>
      <c r="X2009" s="30">
        <f t="shared" si="202"/>
        <v>10</v>
      </c>
      <c r="Y2009" s="30">
        <f t="shared" si="203"/>
        <v>20</v>
      </c>
      <c r="Z2009" s="30">
        <f t="shared" si="204"/>
        <v>801.6</v>
      </c>
      <c r="AA2009" s="30">
        <f t="shared" si="205"/>
        <v>801.6</v>
      </c>
      <c r="AB2009" s="30">
        <f t="shared" si="206"/>
        <v>0.4</v>
      </c>
    </row>
    <row r="2010" spans="22:28" x14ac:dyDescent="0.3">
      <c r="V2010" s="30">
        <v>2005</v>
      </c>
      <c r="W2010" s="30">
        <f t="shared" si="201"/>
        <v>10</v>
      </c>
      <c r="X2010" s="30">
        <f t="shared" si="202"/>
        <v>10</v>
      </c>
      <c r="Y2010" s="30">
        <f t="shared" si="203"/>
        <v>20</v>
      </c>
      <c r="Z2010" s="30">
        <f t="shared" si="204"/>
        <v>802</v>
      </c>
      <c r="AA2010" s="30">
        <f t="shared" si="205"/>
        <v>802</v>
      </c>
      <c r="AB2010" s="30">
        <f t="shared" si="206"/>
        <v>0.4</v>
      </c>
    </row>
    <row r="2011" spans="22:28" x14ac:dyDescent="0.3">
      <c r="V2011" s="30">
        <v>2006</v>
      </c>
      <c r="W2011" s="30">
        <f t="shared" si="201"/>
        <v>10</v>
      </c>
      <c r="X2011" s="30">
        <f t="shared" si="202"/>
        <v>10</v>
      </c>
      <c r="Y2011" s="30">
        <f t="shared" si="203"/>
        <v>20</v>
      </c>
      <c r="Z2011" s="30">
        <f t="shared" si="204"/>
        <v>802.40000000000009</v>
      </c>
      <c r="AA2011" s="30">
        <f t="shared" si="205"/>
        <v>802.40000000000009</v>
      </c>
      <c r="AB2011" s="30">
        <f t="shared" si="206"/>
        <v>0.4</v>
      </c>
    </row>
    <row r="2012" spans="22:28" x14ac:dyDescent="0.3">
      <c r="V2012" s="30">
        <v>2007</v>
      </c>
      <c r="W2012" s="30">
        <f t="shared" ref="W2012:W2075" si="207">IF(F$7="Common",0,IF(OR(V2012&lt;=F$11,F$11=""),MIN(V2012,F$10*F$5),IF(OR(V2012&lt;=F$13,F$13=""),MIN(V2012,F$12*F$5),IF(OR(V2012&lt;=F$15,F$15=""),MIN(V2012,F$14*F$5),0))))</f>
        <v>10</v>
      </c>
      <c r="X2012" s="30">
        <f t="shared" ref="X2012:X2075" si="208">IF(F$7="Participating Preferred",IF($F$9="",(V2012-W2012)*F$6,MIN(F$9*F$5-W2012,(V2012-W2012)*F$6)),0)</f>
        <v>10</v>
      </c>
      <c r="Y2012" s="30">
        <f t="shared" ref="Y2012:Y2075" si="209">W2012+X2012</f>
        <v>20</v>
      </c>
      <c r="Z2012" s="30">
        <f t="shared" ref="Z2012:Z2075" si="210">V2012*MIN(F$6*IF($F$7="common",1,F$16),1)</f>
        <v>802.80000000000007</v>
      </c>
      <c r="AA2012" s="30">
        <f t="shared" ref="AA2012:AA2075" si="211">MAX(Y2012:Z2012)</f>
        <v>802.80000000000007</v>
      </c>
      <c r="AB2012" s="30">
        <f t="shared" ref="AB2012:AB2075" si="212">ROUND((AA2012-AA2011)/(V2012-V2011),5)</f>
        <v>0.4</v>
      </c>
    </row>
    <row r="2013" spans="22:28" x14ac:dyDescent="0.3">
      <c r="V2013" s="30">
        <v>2008</v>
      </c>
      <c r="W2013" s="30">
        <f t="shared" si="207"/>
        <v>10</v>
      </c>
      <c r="X2013" s="30">
        <f t="shared" si="208"/>
        <v>10</v>
      </c>
      <c r="Y2013" s="30">
        <f t="shared" si="209"/>
        <v>20</v>
      </c>
      <c r="Z2013" s="30">
        <f t="shared" si="210"/>
        <v>803.2</v>
      </c>
      <c r="AA2013" s="30">
        <f t="shared" si="211"/>
        <v>803.2</v>
      </c>
      <c r="AB2013" s="30">
        <f t="shared" si="212"/>
        <v>0.4</v>
      </c>
    </row>
    <row r="2014" spans="22:28" x14ac:dyDescent="0.3">
      <c r="V2014" s="30">
        <v>2009</v>
      </c>
      <c r="W2014" s="30">
        <f t="shared" si="207"/>
        <v>10</v>
      </c>
      <c r="X2014" s="30">
        <f t="shared" si="208"/>
        <v>10</v>
      </c>
      <c r="Y2014" s="30">
        <f t="shared" si="209"/>
        <v>20</v>
      </c>
      <c r="Z2014" s="30">
        <f t="shared" si="210"/>
        <v>803.6</v>
      </c>
      <c r="AA2014" s="30">
        <f t="shared" si="211"/>
        <v>803.6</v>
      </c>
      <c r="AB2014" s="30">
        <f t="shared" si="212"/>
        <v>0.4</v>
      </c>
    </row>
    <row r="2015" spans="22:28" x14ac:dyDescent="0.3">
      <c r="V2015" s="30">
        <v>2010</v>
      </c>
      <c r="W2015" s="30">
        <f t="shared" si="207"/>
        <v>10</v>
      </c>
      <c r="X2015" s="30">
        <f t="shared" si="208"/>
        <v>10</v>
      </c>
      <c r="Y2015" s="30">
        <f t="shared" si="209"/>
        <v>20</v>
      </c>
      <c r="Z2015" s="30">
        <f t="shared" si="210"/>
        <v>804</v>
      </c>
      <c r="AA2015" s="30">
        <f t="shared" si="211"/>
        <v>804</v>
      </c>
      <c r="AB2015" s="30">
        <f t="shared" si="212"/>
        <v>0.4</v>
      </c>
    </row>
    <row r="2016" spans="22:28" x14ac:dyDescent="0.3">
      <c r="V2016" s="30">
        <v>2011</v>
      </c>
      <c r="W2016" s="30">
        <f t="shared" si="207"/>
        <v>10</v>
      </c>
      <c r="X2016" s="30">
        <f t="shared" si="208"/>
        <v>10</v>
      </c>
      <c r="Y2016" s="30">
        <f t="shared" si="209"/>
        <v>20</v>
      </c>
      <c r="Z2016" s="30">
        <f t="shared" si="210"/>
        <v>804.40000000000009</v>
      </c>
      <c r="AA2016" s="30">
        <f t="shared" si="211"/>
        <v>804.40000000000009</v>
      </c>
      <c r="AB2016" s="30">
        <f t="shared" si="212"/>
        <v>0.4</v>
      </c>
    </row>
    <row r="2017" spans="22:28" x14ac:dyDescent="0.3">
      <c r="V2017" s="30">
        <v>2012</v>
      </c>
      <c r="W2017" s="30">
        <f t="shared" si="207"/>
        <v>10</v>
      </c>
      <c r="X2017" s="30">
        <f t="shared" si="208"/>
        <v>10</v>
      </c>
      <c r="Y2017" s="30">
        <f t="shared" si="209"/>
        <v>20</v>
      </c>
      <c r="Z2017" s="30">
        <f t="shared" si="210"/>
        <v>804.80000000000007</v>
      </c>
      <c r="AA2017" s="30">
        <f t="shared" si="211"/>
        <v>804.80000000000007</v>
      </c>
      <c r="AB2017" s="30">
        <f t="shared" si="212"/>
        <v>0.4</v>
      </c>
    </row>
    <row r="2018" spans="22:28" x14ac:dyDescent="0.3">
      <c r="V2018" s="30">
        <v>2013</v>
      </c>
      <c r="W2018" s="30">
        <f t="shared" si="207"/>
        <v>10</v>
      </c>
      <c r="X2018" s="30">
        <f t="shared" si="208"/>
        <v>10</v>
      </c>
      <c r="Y2018" s="30">
        <f t="shared" si="209"/>
        <v>20</v>
      </c>
      <c r="Z2018" s="30">
        <f t="shared" si="210"/>
        <v>805.2</v>
      </c>
      <c r="AA2018" s="30">
        <f t="shared" si="211"/>
        <v>805.2</v>
      </c>
      <c r="AB2018" s="30">
        <f t="shared" si="212"/>
        <v>0.4</v>
      </c>
    </row>
    <row r="2019" spans="22:28" x14ac:dyDescent="0.3">
      <c r="V2019" s="30">
        <v>2014</v>
      </c>
      <c r="W2019" s="30">
        <f t="shared" si="207"/>
        <v>10</v>
      </c>
      <c r="X2019" s="30">
        <f t="shared" si="208"/>
        <v>10</v>
      </c>
      <c r="Y2019" s="30">
        <f t="shared" si="209"/>
        <v>20</v>
      </c>
      <c r="Z2019" s="30">
        <f t="shared" si="210"/>
        <v>805.6</v>
      </c>
      <c r="AA2019" s="30">
        <f t="shared" si="211"/>
        <v>805.6</v>
      </c>
      <c r="AB2019" s="30">
        <f t="shared" si="212"/>
        <v>0.4</v>
      </c>
    </row>
    <row r="2020" spans="22:28" x14ac:dyDescent="0.3">
      <c r="V2020" s="30">
        <v>2015</v>
      </c>
      <c r="W2020" s="30">
        <f t="shared" si="207"/>
        <v>10</v>
      </c>
      <c r="X2020" s="30">
        <f t="shared" si="208"/>
        <v>10</v>
      </c>
      <c r="Y2020" s="30">
        <f t="shared" si="209"/>
        <v>20</v>
      </c>
      <c r="Z2020" s="30">
        <f t="shared" si="210"/>
        <v>806</v>
      </c>
      <c r="AA2020" s="30">
        <f t="shared" si="211"/>
        <v>806</v>
      </c>
      <c r="AB2020" s="30">
        <f t="shared" si="212"/>
        <v>0.4</v>
      </c>
    </row>
    <row r="2021" spans="22:28" x14ac:dyDescent="0.3">
      <c r="V2021" s="30">
        <v>2016</v>
      </c>
      <c r="W2021" s="30">
        <f t="shared" si="207"/>
        <v>10</v>
      </c>
      <c r="X2021" s="30">
        <f t="shared" si="208"/>
        <v>10</v>
      </c>
      <c r="Y2021" s="30">
        <f t="shared" si="209"/>
        <v>20</v>
      </c>
      <c r="Z2021" s="30">
        <f t="shared" si="210"/>
        <v>806.40000000000009</v>
      </c>
      <c r="AA2021" s="30">
        <f t="shared" si="211"/>
        <v>806.40000000000009</v>
      </c>
      <c r="AB2021" s="30">
        <f t="shared" si="212"/>
        <v>0.4</v>
      </c>
    </row>
    <row r="2022" spans="22:28" x14ac:dyDescent="0.3">
      <c r="V2022" s="30">
        <v>2017</v>
      </c>
      <c r="W2022" s="30">
        <f t="shared" si="207"/>
        <v>10</v>
      </c>
      <c r="X2022" s="30">
        <f t="shared" si="208"/>
        <v>10</v>
      </c>
      <c r="Y2022" s="30">
        <f t="shared" si="209"/>
        <v>20</v>
      </c>
      <c r="Z2022" s="30">
        <f t="shared" si="210"/>
        <v>806.80000000000007</v>
      </c>
      <c r="AA2022" s="30">
        <f t="shared" si="211"/>
        <v>806.80000000000007</v>
      </c>
      <c r="AB2022" s="30">
        <f t="shared" si="212"/>
        <v>0.4</v>
      </c>
    </row>
    <row r="2023" spans="22:28" x14ac:dyDescent="0.3">
      <c r="V2023" s="30">
        <v>2018</v>
      </c>
      <c r="W2023" s="30">
        <f t="shared" si="207"/>
        <v>10</v>
      </c>
      <c r="X2023" s="30">
        <f t="shared" si="208"/>
        <v>10</v>
      </c>
      <c r="Y2023" s="30">
        <f t="shared" si="209"/>
        <v>20</v>
      </c>
      <c r="Z2023" s="30">
        <f t="shared" si="210"/>
        <v>807.2</v>
      </c>
      <c r="AA2023" s="30">
        <f t="shared" si="211"/>
        <v>807.2</v>
      </c>
      <c r="AB2023" s="30">
        <f t="shared" si="212"/>
        <v>0.4</v>
      </c>
    </row>
    <row r="2024" spans="22:28" x14ac:dyDescent="0.3">
      <c r="V2024" s="30">
        <v>2019</v>
      </c>
      <c r="W2024" s="30">
        <f t="shared" si="207"/>
        <v>10</v>
      </c>
      <c r="X2024" s="30">
        <f t="shared" si="208"/>
        <v>10</v>
      </c>
      <c r="Y2024" s="30">
        <f t="shared" si="209"/>
        <v>20</v>
      </c>
      <c r="Z2024" s="30">
        <f t="shared" si="210"/>
        <v>807.6</v>
      </c>
      <c r="AA2024" s="30">
        <f t="shared" si="211"/>
        <v>807.6</v>
      </c>
      <c r="AB2024" s="30">
        <f t="shared" si="212"/>
        <v>0.4</v>
      </c>
    </row>
    <row r="2025" spans="22:28" x14ac:dyDescent="0.3">
      <c r="V2025" s="30">
        <v>2020</v>
      </c>
      <c r="W2025" s="30">
        <f t="shared" si="207"/>
        <v>10</v>
      </c>
      <c r="X2025" s="30">
        <f t="shared" si="208"/>
        <v>10</v>
      </c>
      <c r="Y2025" s="30">
        <f t="shared" si="209"/>
        <v>20</v>
      </c>
      <c r="Z2025" s="30">
        <f t="shared" si="210"/>
        <v>808</v>
      </c>
      <c r="AA2025" s="30">
        <f t="shared" si="211"/>
        <v>808</v>
      </c>
      <c r="AB2025" s="30">
        <f t="shared" si="212"/>
        <v>0.4</v>
      </c>
    </row>
    <row r="2026" spans="22:28" x14ac:dyDescent="0.3">
      <c r="V2026" s="30">
        <v>2021</v>
      </c>
      <c r="W2026" s="30">
        <f t="shared" si="207"/>
        <v>10</v>
      </c>
      <c r="X2026" s="30">
        <f t="shared" si="208"/>
        <v>10</v>
      </c>
      <c r="Y2026" s="30">
        <f t="shared" si="209"/>
        <v>20</v>
      </c>
      <c r="Z2026" s="30">
        <f t="shared" si="210"/>
        <v>808.40000000000009</v>
      </c>
      <c r="AA2026" s="30">
        <f t="shared" si="211"/>
        <v>808.40000000000009</v>
      </c>
      <c r="AB2026" s="30">
        <f t="shared" si="212"/>
        <v>0.4</v>
      </c>
    </row>
    <row r="2027" spans="22:28" x14ac:dyDescent="0.3">
      <c r="V2027" s="30">
        <v>2022</v>
      </c>
      <c r="W2027" s="30">
        <f t="shared" si="207"/>
        <v>10</v>
      </c>
      <c r="X2027" s="30">
        <f t="shared" si="208"/>
        <v>10</v>
      </c>
      <c r="Y2027" s="30">
        <f t="shared" si="209"/>
        <v>20</v>
      </c>
      <c r="Z2027" s="30">
        <f t="shared" si="210"/>
        <v>808.80000000000007</v>
      </c>
      <c r="AA2027" s="30">
        <f t="shared" si="211"/>
        <v>808.80000000000007</v>
      </c>
      <c r="AB2027" s="30">
        <f t="shared" si="212"/>
        <v>0.4</v>
      </c>
    </row>
    <row r="2028" spans="22:28" x14ac:dyDescent="0.3">
      <c r="V2028" s="30">
        <v>2023</v>
      </c>
      <c r="W2028" s="30">
        <f t="shared" si="207"/>
        <v>10</v>
      </c>
      <c r="X2028" s="30">
        <f t="shared" si="208"/>
        <v>10</v>
      </c>
      <c r="Y2028" s="30">
        <f t="shared" si="209"/>
        <v>20</v>
      </c>
      <c r="Z2028" s="30">
        <f t="shared" si="210"/>
        <v>809.2</v>
      </c>
      <c r="AA2028" s="30">
        <f t="shared" si="211"/>
        <v>809.2</v>
      </c>
      <c r="AB2028" s="30">
        <f t="shared" si="212"/>
        <v>0.4</v>
      </c>
    </row>
    <row r="2029" spans="22:28" x14ac:dyDescent="0.3">
      <c r="V2029" s="30">
        <v>2024</v>
      </c>
      <c r="W2029" s="30">
        <f t="shared" si="207"/>
        <v>10</v>
      </c>
      <c r="X2029" s="30">
        <f t="shared" si="208"/>
        <v>10</v>
      </c>
      <c r="Y2029" s="30">
        <f t="shared" si="209"/>
        <v>20</v>
      </c>
      <c r="Z2029" s="30">
        <f t="shared" si="210"/>
        <v>809.6</v>
      </c>
      <c r="AA2029" s="30">
        <f t="shared" si="211"/>
        <v>809.6</v>
      </c>
      <c r="AB2029" s="30">
        <f t="shared" si="212"/>
        <v>0.4</v>
      </c>
    </row>
    <row r="2030" spans="22:28" x14ac:dyDescent="0.3">
      <c r="V2030" s="30">
        <v>2025</v>
      </c>
      <c r="W2030" s="30">
        <f t="shared" si="207"/>
        <v>10</v>
      </c>
      <c r="X2030" s="30">
        <f t="shared" si="208"/>
        <v>10</v>
      </c>
      <c r="Y2030" s="30">
        <f t="shared" si="209"/>
        <v>20</v>
      </c>
      <c r="Z2030" s="30">
        <f t="shared" si="210"/>
        <v>810</v>
      </c>
      <c r="AA2030" s="30">
        <f t="shared" si="211"/>
        <v>810</v>
      </c>
      <c r="AB2030" s="30">
        <f t="shared" si="212"/>
        <v>0.4</v>
      </c>
    </row>
    <row r="2031" spans="22:28" x14ac:dyDescent="0.3">
      <c r="V2031" s="30">
        <v>2026</v>
      </c>
      <c r="W2031" s="30">
        <f t="shared" si="207"/>
        <v>10</v>
      </c>
      <c r="X2031" s="30">
        <f t="shared" si="208"/>
        <v>10</v>
      </c>
      <c r="Y2031" s="30">
        <f t="shared" si="209"/>
        <v>20</v>
      </c>
      <c r="Z2031" s="30">
        <f t="shared" si="210"/>
        <v>810.40000000000009</v>
      </c>
      <c r="AA2031" s="30">
        <f t="shared" si="211"/>
        <v>810.40000000000009</v>
      </c>
      <c r="AB2031" s="30">
        <f t="shared" si="212"/>
        <v>0.4</v>
      </c>
    </row>
    <row r="2032" spans="22:28" x14ac:dyDescent="0.3">
      <c r="V2032" s="30">
        <v>2027</v>
      </c>
      <c r="W2032" s="30">
        <f t="shared" si="207"/>
        <v>10</v>
      </c>
      <c r="X2032" s="30">
        <f t="shared" si="208"/>
        <v>10</v>
      </c>
      <c r="Y2032" s="30">
        <f t="shared" si="209"/>
        <v>20</v>
      </c>
      <c r="Z2032" s="30">
        <f t="shared" si="210"/>
        <v>810.80000000000007</v>
      </c>
      <c r="AA2032" s="30">
        <f t="shared" si="211"/>
        <v>810.80000000000007</v>
      </c>
      <c r="AB2032" s="30">
        <f t="shared" si="212"/>
        <v>0.4</v>
      </c>
    </row>
    <row r="2033" spans="22:28" x14ac:dyDescent="0.3">
      <c r="V2033" s="30">
        <v>2028</v>
      </c>
      <c r="W2033" s="30">
        <f t="shared" si="207"/>
        <v>10</v>
      </c>
      <c r="X2033" s="30">
        <f t="shared" si="208"/>
        <v>10</v>
      </c>
      <c r="Y2033" s="30">
        <f t="shared" si="209"/>
        <v>20</v>
      </c>
      <c r="Z2033" s="30">
        <f t="shared" si="210"/>
        <v>811.2</v>
      </c>
      <c r="AA2033" s="30">
        <f t="shared" si="211"/>
        <v>811.2</v>
      </c>
      <c r="AB2033" s="30">
        <f t="shared" si="212"/>
        <v>0.4</v>
      </c>
    </row>
    <row r="2034" spans="22:28" x14ac:dyDescent="0.3">
      <c r="V2034" s="30">
        <v>2029</v>
      </c>
      <c r="W2034" s="30">
        <f t="shared" si="207"/>
        <v>10</v>
      </c>
      <c r="X2034" s="30">
        <f t="shared" si="208"/>
        <v>10</v>
      </c>
      <c r="Y2034" s="30">
        <f t="shared" si="209"/>
        <v>20</v>
      </c>
      <c r="Z2034" s="30">
        <f t="shared" si="210"/>
        <v>811.6</v>
      </c>
      <c r="AA2034" s="30">
        <f t="shared" si="211"/>
        <v>811.6</v>
      </c>
      <c r="AB2034" s="30">
        <f t="shared" si="212"/>
        <v>0.4</v>
      </c>
    </row>
    <row r="2035" spans="22:28" x14ac:dyDescent="0.3">
      <c r="V2035" s="30">
        <v>2030</v>
      </c>
      <c r="W2035" s="30">
        <f t="shared" si="207"/>
        <v>10</v>
      </c>
      <c r="X2035" s="30">
        <f t="shared" si="208"/>
        <v>10</v>
      </c>
      <c r="Y2035" s="30">
        <f t="shared" si="209"/>
        <v>20</v>
      </c>
      <c r="Z2035" s="30">
        <f t="shared" si="210"/>
        <v>812</v>
      </c>
      <c r="AA2035" s="30">
        <f t="shared" si="211"/>
        <v>812</v>
      </c>
      <c r="AB2035" s="30">
        <f t="shared" si="212"/>
        <v>0.4</v>
      </c>
    </row>
    <row r="2036" spans="22:28" x14ac:dyDescent="0.3">
      <c r="V2036" s="30">
        <v>2031</v>
      </c>
      <c r="W2036" s="30">
        <f t="shared" si="207"/>
        <v>10</v>
      </c>
      <c r="X2036" s="30">
        <f t="shared" si="208"/>
        <v>10</v>
      </c>
      <c r="Y2036" s="30">
        <f t="shared" si="209"/>
        <v>20</v>
      </c>
      <c r="Z2036" s="30">
        <f t="shared" si="210"/>
        <v>812.40000000000009</v>
      </c>
      <c r="AA2036" s="30">
        <f t="shared" si="211"/>
        <v>812.40000000000009</v>
      </c>
      <c r="AB2036" s="30">
        <f t="shared" si="212"/>
        <v>0.4</v>
      </c>
    </row>
    <row r="2037" spans="22:28" x14ac:dyDescent="0.3">
      <c r="V2037" s="30">
        <v>2032</v>
      </c>
      <c r="W2037" s="30">
        <f t="shared" si="207"/>
        <v>10</v>
      </c>
      <c r="X2037" s="30">
        <f t="shared" si="208"/>
        <v>10</v>
      </c>
      <c r="Y2037" s="30">
        <f t="shared" si="209"/>
        <v>20</v>
      </c>
      <c r="Z2037" s="30">
        <f t="shared" si="210"/>
        <v>812.80000000000007</v>
      </c>
      <c r="AA2037" s="30">
        <f t="shared" si="211"/>
        <v>812.80000000000007</v>
      </c>
      <c r="AB2037" s="30">
        <f t="shared" si="212"/>
        <v>0.4</v>
      </c>
    </row>
    <row r="2038" spans="22:28" x14ac:dyDescent="0.3">
      <c r="V2038" s="30">
        <v>2033</v>
      </c>
      <c r="W2038" s="30">
        <f t="shared" si="207"/>
        <v>10</v>
      </c>
      <c r="X2038" s="30">
        <f t="shared" si="208"/>
        <v>10</v>
      </c>
      <c r="Y2038" s="30">
        <f t="shared" si="209"/>
        <v>20</v>
      </c>
      <c r="Z2038" s="30">
        <f t="shared" si="210"/>
        <v>813.2</v>
      </c>
      <c r="AA2038" s="30">
        <f t="shared" si="211"/>
        <v>813.2</v>
      </c>
      <c r="AB2038" s="30">
        <f t="shared" si="212"/>
        <v>0.4</v>
      </c>
    </row>
    <row r="2039" spans="22:28" x14ac:dyDescent="0.3">
      <c r="V2039" s="30">
        <v>2034</v>
      </c>
      <c r="W2039" s="30">
        <f t="shared" si="207"/>
        <v>10</v>
      </c>
      <c r="X2039" s="30">
        <f t="shared" si="208"/>
        <v>10</v>
      </c>
      <c r="Y2039" s="30">
        <f t="shared" si="209"/>
        <v>20</v>
      </c>
      <c r="Z2039" s="30">
        <f t="shared" si="210"/>
        <v>813.6</v>
      </c>
      <c r="AA2039" s="30">
        <f t="shared" si="211"/>
        <v>813.6</v>
      </c>
      <c r="AB2039" s="30">
        <f t="shared" si="212"/>
        <v>0.4</v>
      </c>
    </row>
    <row r="2040" spans="22:28" x14ac:dyDescent="0.3">
      <c r="V2040" s="30">
        <v>2035</v>
      </c>
      <c r="W2040" s="30">
        <f t="shared" si="207"/>
        <v>10</v>
      </c>
      <c r="X2040" s="30">
        <f t="shared" si="208"/>
        <v>10</v>
      </c>
      <c r="Y2040" s="30">
        <f t="shared" si="209"/>
        <v>20</v>
      </c>
      <c r="Z2040" s="30">
        <f t="shared" si="210"/>
        <v>814</v>
      </c>
      <c r="AA2040" s="30">
        <f t="shared" si="211"/>
        <v>814</v>
      </c>
      <c r="AB2040" s="30">
        <f t="shared" si="212"/>
        <v>0.4</v>
      </c>
    </row>
    <row r="2041" spans="22:28" x14ac:dyDescent="0.3">
      <c r="V2041" s="30">
        <v>2036</v>
      </c>
      <c r="W2041" s="30">
        <f t="shared" si="207"/>
        <v>10</v>
      </c>
      <c r="X2041" s="30">
        <f t="shared" si="208"/>
        <v>10</v>
      </c>
      <c r="Y2041" s="30">
        <f t="shared" si="209"/>
        <v>20</v>
      </c>
      <c r="Z2041" s="30">
        <f t="shared" si="210"/>
        <v>814.40000000000009</v>
      </c>
      <c r="AA2041" s="30">
        <f t="shared" si="211"/>
        <v>814.40000000000009</v>
      </c>
      <c r="AB2041" s="30">
        <f t="shared" si="212"/>
        <v>0.4</v>
      </c>
    </row>
    <row r="2042" spans="22:28" x14ac:dyDescent="0.3">
      <c r="V2042" s="30">
        <v>2037</v>
      </c>
      <c r="W2042" s="30">
        <f t="shared" si="207"/>
        <v>10</v>
      </c>
      <c r="X2042" s="30">
        <f t="shared" si="208"/>
        <v>10</v>
      </c>
      <c r="Y2042" s="30">
        <f t="shared" si="209"/>
        <v>20</v>
      </c>
      <c r="Z2042" s="30">
        <f t="shared" si="210"/>
        <v>814.80000000000007</v>
      </c>
      <c r="AA2042" s="30">
        <f t="shared" si="211"/>
        <v>814.80000000000007</v>
      </c>
      <c r="AB2042" s="30">
        <f t="shared" si="212"/>
        <v>0.4</v>
      </c>
    </row>
    <row r="2043" spans="22:28" x14ac:dyDescent="0.3">
      <c r="V2043" s="30">
        <v>2038</v>
      </c>
      <c r="W2043" s="30">
        <f t="shared" si="207"/>
        <v>10</v>
      </c>
      <c r="X2043" s="30">
        <f t="shared" si="208"/>
        <v>10</v>
      </c>
      <c r="Y2043" s="30">
        <f t="shared" si="209"/>
        <v>20</v>
      </c>
      <c r="Z2043" s="30">
        <f t="shared" si="210"/>
        <v>815.2</v>
      </c>
      <c r="AA2043" s="30">
        <f t="shared" si="211"/>
        <v>815.2</v>
      </c>
      <c r="AB2043" s="30">
        <f t="shared" si="212"/>
        <v>0.4</v>
      </c>
    </row>
    <row r="2044" spans="22:28" x14ac:dyDescent="0.3">
      <c r="V2044" s="30">
        <v>2039</v>
      </c>
      <c r="W2044" s="30">
        <f t="shared" si="207"/>
        <v>10</v>
      </c>
      <c r="X2044" s="30">
        <f t="shared" si="208"/>
        <v>10</v>
      </c>
      <c r="Y2044" s="30">
        <f t="shared" si="209"/>
        <v>20</v>
      </c>
      <c r="Z2044" s="30">
        <f t="shared" si="210"/>
        <v>815.6</v>
      </c>
      <c r="AA2044" s="30">
        <f t="shared" si="211"/>
        <v>815.6</v>
      </c>
      <c r="AB2044" s="30">
        <f t="shared" si="212"/>
        <v>0.4</v>
      </c>
    </row>
    <row r="2045" spans="22:28" x14ac:dyDescent="0.3">
      <c r="V2045" s="30">
        <v>2040</v>
      </c>
      <c r="W2045" s="30">
        <f t="shared" si="207"/>
        <v>10</v>
      </c>
      <c r="X2045" s="30">
        <f t="shared" si="208"/>
        <v>10</v>
      </c>
      <c r="Y2045" s="30">
        <f t="shared" si="209"/>
        <v>20</v>
      </c>
      <c r="Z2045" s="30">
        <f t="shared" si="210"/>
        <v>816</v>
      </c>
      <c r="AA2045" s="30">
        <f t="shared" si="211"/>
        <v>816</v>
      </c>
      <c r="AB2045" s="30">
        <f t="shared" si="212"/>
        <v>0.4</v>
      </c>
    </row>
    <row r="2046" spans="22:28" x14ac:dyDescent="0.3">
      <c r="V2046" s="30">
        <v>2041</v>
      </c>
      <c r="W2046" s="30">
        <f t="shared" si="207"/>
        <v>10</v>
      </c>
      <c r="X2046" s="30">
        <f t="shared" si="208"/>
        <v>10</v>
      </c>
      <c r="Y2046" s="30">
        <f t="shared" si="209"/>
        <v>20</v>
      </c>
      <c r="Z2046" s="30">
        <f t="shared" si="210"/>
        <v>816.40000000000009</v>
      </c>
      <c r="AA2046" s="30">
        <f t="shared" si="211"/>
        <v>816.40000000000009</v>
      </c>
      <c r="AB2046" s="30">
        <f t="shared" si="212"/>
        <v>0.4</v>
      </c>
    </row>
    <row r="2047" spans="22:28" x14ac:dyDescent="0.3">
      <c r="V2047" s="30">
        <v>2042</v>
      </c>
      <c r="W2047" s="30">
        <f t="shared" si="207"/>
        <v>10</v>
      </c>
      <c r="X2047" s="30">
        <f t="shared" si="208"/>
        <v>10</v>
      </c>
      <c r="Y2047" s="30">
        <f t="shared" si="209"/>
        <v>20</v>
      </c>
      <c r="Z2047" s="30">
        <f t="shared" si="210"/>
        <v>816.80000000000007</v>
      </c>
      <c r="AA2047" s="30">
        <f t="shared" si="211"/>
        <v>816.80000000000007</v>
      </c>
      <c r="AB2047" s="30">
        <f t="shared" si="212"/>
        <v>0.4</v>
      </c>
    </row>
    <row r="2048" spans="22:28" x14ac:dyDescent="0.3">
      <c r="V2048" s="30">
        <v>2043</v>
      </c>
      <c r="W2048" s="30">
        <f t="shared" si="207"/>
        <v>10</v>
      </c>
      <c r="X2048" s="30">
        <f t="shared" si="208"/>
        <v>10</v>
      </c>
      <c r="Y2048" s="30">
        <f t="shared" si="209"/>
        <v>20</v>
      </c>
      <c r="Z2048" s="30">
        <f t="shared" si="210"/>
        <v>817.2</v>
      </c>
      <c r="AA2048" s="30">
        <f t="shared" si="211"/>
        <v>817.2</v>
      </c>
      <c r="AB2048" s="30">
        <f t="shared" si="212"/>
        <v>0.4</v>
      </c>
    </row>
    <row r="2049" spans="22:28" x14ac:dyDescent="0.3">
      <c r="V2049" s="30">
        <v>2044</v>
      </c>
      <c r="W2049" s="30">
        <f t="shared" si="207"/>
        <v>10</v>
      </c>
      <c r="X2049" s="30">
        <f t="shared" si="208"/>
        <v>10</v>
      </c>
      <c r="Y2049" s="30">
        <f t="shared" si="209"/>
        <v>20</v>
      </c>
      <c r="Z2049" s="30">
        <f t="shared" si="210"/>
        <v>817.6</v>
      </c>
      <c r="AA2049" s="30">
        <f t="shared" si="211"/>
        <v>817.6</v>
      </c>
      <c r="AB2049" s="30">
        <f t="shared" si="212"/>
        <v>0.4</v>
      </c>
    </row>
    <row r="2050" spans="22:28" x14ac:dyDescent="0.3">
      <c r="V2050" s="30">
        <v>2045</v>
      </c>
      <c r="W2050" s="30">
        <f t="shared" si="207"/>
        <v>10</v>
      </c>
      <c r="X2050" s="30">
        <f t="shared" si="208"/>
        <v>10</v>
      </c>
      <c r="Y2050" s="30">
        <f t="shared" si="209"/>
        <v>20</v>
      </c>
      <c r="Z2050" s="30">
        <f t="shared" si="210"/>
        <v>818</v>
      </c>
      <c r="AA2050" s="30">
        <f t="shared" si="211"/>
        <v>818</v>
      </c>
      <c r="AB2050" s="30">
        <f t="shared" si="212"/>
        <v>0.4</v>
      </c>
    </row>
    <row r="2051" spans="22:28" x14ac:dyDescent="0.3">
      <c r="V2051" s="30">
        <v>2046</v>
      </c>
      <c r="W2051" s="30">
        <f t="shared" si="207"/>
        <v>10</v>
      </c>
      <c r="X2051" s="30">
        <f t="shared" si="208"/>
        <v>10</v>
      </c>
      <c r="Y2051" s="30">
        <f t="shared" si="209"/>
        <v>20</v>
      </c>
      <c r="Z2051" s="30">
        <f t="shared" si="210"/>
        <v>818.40000000000009</v>
      </c>
      <c r="AA2051" s="30">
        <f t="shared" si="211"/>
        <v>818.40000000000009</v>
      </c>
      <c r="AB2051" s="30">
        <f t="shared" si="212"/>
        <v>0.4</v>
      </c>
    </row>
    <row r="2052" spans="22:28" x14ac:dyDescent="0.3">
      <c r="V2052" s="30">
        <v>2047</v>
      </c>
      <c r="W2052" s="30">
        <f t="shared" si="207"/>
        <v>10</v>
      </c>
      <c r="X2052" s="30">
        <f t="shared" si="208"/>
        <v>10</v>
      </c>
      <c r="Y2052" s="30">
        <f t="shared" si="209"/>
        <v>20</v>
      </c>
      <c r="Z2052" s="30">
        <f t="shared" si="210"/>
        <v>818.80000000000007</v>
      </c>
      <c r="AA2052" s="30">
        <f t="shared" si="211"/>
        <v>818.80000000000007</v>
      </c>
      <c r="AB2052" s="30">
        <f t="shared" si="212"/>
        <v>0.4</v>
      </c>
    </row>
    <row r="2053" spans="22:28" x14ac:dyDescent="0.3">
      <c r="V2053" s="30">
        <v>2048</v>
      </c>
      <c r="W2053" s="30">
        <f t="shared" si="207"/>
        <v>10</v>
      </c>
      <c r="X2053" s="30">
        <f t="shared" si="208"/>
        <v>10</v>
      </c>
      <c r="Y2053" s="30">
        <f t="shared" si="209"/>
        <v>20</v>
      </c>
      <c r="Z2053" s="30">
        <f t="shared" si="210"/>
        <v>819.2</v>
      </c>
      <c r="AA2053" s="30">
        <f t="shared" si="211"/>
        <v>819.2</v>
      </c>
      <c r="AB2053" s="30">
        <f t="shared" si="212"/>
        <v>0.4</v>
      </c>
    </row>
    <row r="2054" spans="22:28" x14ac:dyDescent="0.3">
      <c r="V2054" s="30">
        <v>2049</v>
      </c>
      <c r="W2054" s="30">
        <f t="shared" si="207"/>
        <v>10</v>
      </c>
      <c r="X2054" s="30">
        <f t="shared" si="208"/>
        <v>10</v>
      </c>
      <c r="Y2054" s="30">
        <f t="shared" si="209"/>
        <v>20</v>
      </c>
      <c r="Z2054" s="30">
        <f t="shared" si="210"/>
        <v>819.6</v>
      </c>
      <c r="AA2054" s="30">
        <f t="shared" si="211"/>
        <v>819.6</v>
      </c>
      <c r="AB2054" s="30">
        <f t="shared" si="212"/>
        <v>0.4</v>
      </c>
    </row>
    <row r="2055" spans="22:28" x14ac:dyDescent="0.3">
      <c r="V2055" s="30">
        <v>2050</v>
      </c>
      <c r="W2055" s="30">
        <f t="shared" si="207"/>
        <v>10</v>
      </c>
      <c r="X2055" s="30">
        <f t="shared" si="208"/>
        <v>10</v>
      </c>
      <c r="Y2055" s="30">
        <f t="shared" si="209"/>
        <v>20</v>
      </c>
      <c r="Z2055" s="30">
        <f t="shared" si="210"/>
        <v>820</v>
      </c>
      <c r="AA2055" s="30">
        <f t="shared" si="211"/>
        <v>820</v>
      </c>
      <c r="AB2055" s="30">
        <f t="shared" si="212"/>
        <v>0.4</v>
      </c>
    </row>
    <row r="2056" spans="22:28" x14ac:dyDescent="0.3">
      <c r="V2056" s="30">
        <v>2051</v>
      </c>
      <c r="W2056" s="30">
        <f t="shared" si="207"/>
        <v>10</v>
      </c>
      <c r="X2056" s="30">
        <f t="shared" si="208"/>
        <v>10</v>
      </c>
      <c r="Y2056" s="30">
        <f t="shared" si="209"/>
        <v>20</v>
      </c>
      <c r="Z2056" s="30">
        <f t="shared" si="210"/>
        <v>820.40000000000009</v>
      </c>
      <c r="AA2056" s="30">
        <f t="shared" si="211"/>
        <v>820.40000000000009</v>
      </c>
      <c r="AB2056" s="30">
        <f t="shared" si="212"/>
        <v>0.4</v>
      </c>
    </row>
    <row r="2057" spans="22:28" x14ac:dyDescent="0.3">
      <c r="V2057" s="30">
        <v>2052</v>
      </c>
      <c r="W2057" s="30">
        <f t="shared" si="207"/>
        <v>10</v>
      </c>
      <c r="X2057" s="30">
        <f t="shared" si="208"/>
        <v>10</v>
      </c>
      <c r="Y2057" s="30">
        <f t="shared" si="209"/>
        <v>20</v>
      </c>
      <c r="Z2057" s="30">
        <f t="shared" si="210"/>
        <v>820.80000000000007</v>
      </c>
      <c r="AA2057" s="30">
        <f t="shared" si="211"/>
        <v>820.80000000000007</v>
      </c>
      <c r="AB2057" s="30">
        <f t="shared" si="212"/>
        <v>0.4</v>
      </c>
    </row>
    <row r="2058" spans="22:28" x14ac:dyDescent="0.3">
      <c r="V2058" s="30">
        <v>2053</v>
      </c>
      <c r="W2058" s="30">
        <f t="shared" si="207"/>
        <v>10</v>
      </c>
      <c r="X2058" s="30">
        <f t="shared" si="208"/>
        <v>10</v>
      </c>
      <c r="Y2058" s="30">
        <f t="shared" si="209"/>
        <v>20</v>
      </c>
      <c r="Z2058" s="30">
        <f t="shared" si="210"/>
        <v>821.2</v>
      </c>
      <c r="AA2058" s="30">
        <f t="shared" si="211"/>
        <v>821.2</v>
      </c>
      <c r="AB2058" s="30">
        <f t="shared" si="212"/>
        <v>0.4</v>
      </c>
    </row>
    <row r="2059" spans="22:28" x14ac:dyDescent="0.3">
      <c r="V2059" s="30">
        <v>2054</v>
      </c>
      <c r="W2059" s="30">
        <f t="shared" si="207"/>
        <v>10</v>
      </c>
      <c r="X2059" s="30">
        <f t="shared" si="208"/>
        <v>10</v>
      </c>
      <c r="Y2059" s="30">
        <f t="shared" si="209"/>
        <v>20</v>
      </c>
      <c r="Z2059" s="30">
        <f t="shared" si="210"/>
        <v>821.6</v>
      </c>
      <c r="AA2059" s="30">
        <f t="shared" si="211"/>
        <v>821.6</v>
      </c>
      <c r="AB2059" s="30">
        <f t="shared" si="212"/>
        <v>0.4</v>
      </c>
    </row>
    <row r="2060" spans="22:28" x14ac:dyDescent="0.3">
      <c r="V2060" s="30">
        <v>2055</v>
      </c>
      <c r="W2060" s="30">
        <f t="shared" si="207"/>
        <v>10</v>
      </c>
      <c r="X2060" s="30">
        <f t="shared" si="208"/>
        <v>10</v>
      </c>
      <c r="Y2060" s="30">
        <f t="shared" si="209"/>
        <v>20</v>
      </c>
      <c r="Z2060" s="30">
        <f t="shared" si="210"/>
        <v>822</v>
      </c>
      <c r="AA2060" s="30">
        <f t="shared" si="211"/>
        <v>822</v>
      </c>
      <c r="AB2060" s="30">
        <f t="shared" si="212"/>
        <v>0.4</v>
      </c>
    </row>
    <row r="2061" spans="22:28" x14ac:dyDescent="0.3">
      <c r="V2061" s="30">
        <v>2056</v>
      </c>
      <c r="W2061" s="30">
        <f t="shared" si="207"/>
        <v>10</v>
      </c>
      <c r="X2061" s="30">
        <f t="shared" si="208"/>
        <v>10</v>
      </c>
      <c r="Y2061" s="30">
        <f t="shared" si="209"/>
        <v>20</v>
      </c>
      <c r="Z2061" s="30">
        <f t="shared" si="210"/>
        <v>822.40000000000009</v>
      </c>
      <c r="AA2061" s="30">
        <f t="shared" si="211"/>
        <v>822.40000000000009</v>
      </c>
      <c r="AB2061" s="30">
        <f t="shared" si="212"/>
        <v>0.4</v>
      </c>
    </row>
    <row r="2062" spans="22:28" x14ac:dyDescent="0.3">
      <c r="V2062" s="30">
        <v>2057</v>
      </c>
      <c r="W2062" s="30">
        <f t="shared" si="207"/>
        <v>10</v>
      </c>
      <c r="X2062" s="30">
        <f t="shared" si="208"/>
        <v>10</v>
      </c>
      <c r="Y2062" s="30">
        <f t="shared" si="209"/>
        <v>20</v>
      </c>
      <c r="Z2062" s="30">
        <f t="shared" si="210"/>
        <v>822.80000000000007</v>
      </c>
      <c r="AA2062" s="30">
        <f t="shared" si="211"/>
        <v>822.80000000000007</v>
      </c>
      <c r="AB2062" s="30">
        <f t="shared" si="212"/>
        <v>0.4</v>
      </c>
    </row>
    <row r="2063" spans="22:28" x14ac:dyDescent="0.3">
      <c r="V2063" s="30">
        <v>2058</v>
      </c>
      <c r="W2063" s="30">
        <f t="shared" si="207"/>
        <v>10</v>
      </c>
      <c r="X2063" s="30">
        <f t="shared" si="208"/>
        <v>10</v>
      </c>
      <c r="Y2063" s="30">
        <f t="shared" si="209"/>
        <v>20</v>
      </c>
      <c r="Z2063" s="30">
        <f t="shared" si="210"/>
        <v>823.2</v>
      </c>
      <c r="AA2063" s="30">
        <f t="shared" si="211"/>
        <v>823.2</v>
      </c>
      <c r="AB2063" s="30">
        <f t="shared" si="212"/>
        <v>0.4</v>
      </c>
    </row>
    <row r="2064" spans="22:28" x14ac:dyDescent="0.3">
      <c r="V2064" s="30">
        <v>2059</v>
      </c>
      <c r="W2064" s="30">
        <f t="shared" si="207"/>
        <v>10</v>
      </c>
      <c r="X2064" s="30">
        <f t="shared" si="208"/>
        <v>10</v>
      </c>
      <c r="Y2064" s="30">
        <f t="shared" si="209"/>
        <v>20</v>
      </c>
      <c r="Z2064" s="30">
        <f t="shared" si="210"/>
        <v>823.6</v>
      </c>
      <c r="AA2064" s="30">
        <f t="shared" si="211"/>
        <v>823.6</v>
      </c>
      <c r="AB2064" s="30">
        <f t="shared" si="212"/>
        <v>0.4</v>
      </c>
    </row>
    <row r="2065" spans="22:28" x14ac:dyDescent="0.3">
      <c r="V2065" s="30">
        <v>2060</v>
      </c>
      <c r="W2065" s="30">
        <f t="shared" si="207"/>
        <v>10</v>
      </c>
      <c r="X2065" s="30">
        <f t="shared" si="208"/>
        <v>10</v>
      </c>
      <c r="Y2065" s="30">
        <f t="shared" si="209"/>
        <v>20</v>
      </c>
      <c r="Z2065" s="30">
        <f t="shared" si="210"/>
        <v>824</v>
      </c>
      <c r="AA2065" s="30">
        <f t="shared" si="211"/>
        <v>824</v>
      </c>
      <c r="AB2065" s="30">
        <f t="shared" si="212"/>
        <v>0.4</v>
      </c>
    </row>
    <row r="2066" spans="22:28" x14ac:dyDescent="0.3">
      <c r="V2066" s="30">
        <v>2061</v>
      </c>
      <c r="W2066" s="30">
        <f t="shared" si="207"/>
        <v>10</v>
      </c>
      <c r="X2066" s="30">
        <f t="shared" si="208"/>
        <v>10</v>
      </c>
      <c r="Y2066" s="30">
        <f t="shared" si="209"/>
        <v>20</v>
      </c>
      <c r="Z2066" s="30">
        <f t="shared" si="210"/>
        <v>824.40000000000009</v>
      </c>
      <c r="AA2066" s="30">
        <f t="shared" si="211"/>
        <v>824.40000000000009</v>
      </c>
      <c r="AB2066" s="30">
        <f t="shared" si="212"/>
        <v>0.4</v>
      </c>
    </row>
    <row r="2067" spans="22:28" x14ac:dyDescent="0.3">
      <c r="V2067" s="30">
        <v>2062</v>
      </c>
      <c r="W2067" s="30">
        <f t="shared" si="207"/>
        <v>10</v>
      </c>
      <c r="X2067" s="30">
        <f t="shared" si="208"/>
        <v>10</v>
      </c>
      <c r="Y2067" s="30">
        <f t="shared" si="209"/>
        <v>20</v>
      </c>
      <c r="Z2067" s="30">
        <f t="shared" si="210"/>
        <v>824.80000000000007</v>
      </c>
      <c r="AA2067" s="30">
        <f t="shared" si="211"/>
        <v>824.80000000000007</v>
      </c>
      <c r="AB2067" s="30">
        <f t="shared" si="212"/>
        <v>0.4</v>
      </c>
    </row>
    <row r="2068" spans="22:28" x14ac:dyDescent="0.3">
      <c r="V2068" s="30">
        <v>2063</v>
      </c>
      <c r="W2068" s="30">
        <f t="shared" si="207"/>
        <v>10</v>
      </c>
      <c r="X2068" s="30">
        <f t="shared" si="208"/>
        <v>10</v>
      </c>
      <c r="Y2068" s="30">
        <f t="shared" si="209"/>
        <v>20</v>
      </c>
      <c r="Z2068" s="30">
        <f t="shared" si="210"/>
        <v>825.2</v>
      </c>
      <c r="AA2068" s="30">
        <f t="shared" si="211"/>
        <v>825.2</v>
      </c>
      <c r="AB2068" s="30">
        <f t="shared" si="212"/>
        <v>0.4</v>
      </c>
    </row>
    <row r="2069" spans="22:28" x14ac:dyDescent="0.3">
      <c r="V2069" s="30">
        <v>2064</v>
      </c>
      <c r="W2069" s="30">
        <f t="shared" si="207"/>
        <v>10</v>
      </c>
      <c r="X2069" s="30">
        <f t="shared" si="208"/>
        <v>10</v>
      </c>
      <c r="Y2069" s="30">
        <f t="shared" si="209"/>
        <v>20</v>
      </c>
      <c r="Z2069" s="30">
        <f t="shared" si="210"/>
        <v>825.6</v>
      </c>
      <c r="AA2069" s="30">
        <f t="shared" si="211"/>
        <v>825.6</v>
      </c>
      <c r="AB2069" s="30">
        <f t="shared" si="212"/>
        <v>0.4</v>
      </c>
    </row>
    <row r="2070" spans="22:28" x14ac:dyDescent="0.3">
      <c r="V2070" s="30">
        <v>2065</v>
      </c>
      <c r="W2070" s="30">
        <f t="shared" si="207"/>
        <v>10</v>
      </c>
      <c r="X2070" s="30">
        <f t="shared" si="208"/>
        <v>10</v>
      </c>
      <c r="Y2070" s="30">
        <f t="shared" si="209"/>
        <v>20</v>
      </c>
      <c r="Z2070" s="30">
        <f t="shared" si="210"/>
        <v>826</v>
      </c>
      <c r="AA2070" s="30">
        <f t="shared" si="211"/>
        <v>826</v>
      </c>
      <c r="AB2070" s="30">
        <f t="shared" si="212"/>
        <v>0.4</v>
      </c>
    </row>
    <row r="2071" spans="22:28" x14ac:dyDescent="0.3">
      <c r="V2071" s="30">
        <v>2066</v>
      </c>
      <c r="W2071" s="30">
        <f t="shared" si="207"/>
        <v>10</v>
      </c>
      <c r="X2071" s="30">
        <f t="shared" si="208"/>
        <v>10</v>
      </c>
      <c r="Y2071" s="30">
        <f t="shared" si="209"/>
        <v>20</v>
      </c>
      <c r="Z2071" s="30">
        <f t="shared" si="210"/>
        <v>826.40000000000009</v>
      </c>
      <c r="AA2071" s="30">
        <f t="shared" si="211"/>
        <v>826.40000000000009</v>
      </c>
      <c r="AB2071" s="30">
        <f t="shared" si="212"/>
        <v>0.4</v>
      </c>
    </row>
    <row r="2072" spans="22:28" x14ac:dyDescent="0.3">
      <c r="V2072" s="30">
        <v>2067</v>
      </c>
      <c r="W2072" s="30">
        <f t="shared" si="207"/>
        <v>10</v>
      </c>
      <c r="X2072" s="30">
        <f t="shared" si="208"/>
        <v>10</v>
      </c>
      <c r="Y2072" s="30">
        <f t="shared" si="209"/>
        <v>20</v>
      </c>
      <c r="Z2072" s="30">
        <f t="shared" si="210"/>
        <v>826.80000000000007</v>
      </c>
      <c r="AA2072" s="30">
        <f t="shared" si="211"/>
        <v>826.80000000000007</v>
      </c>
      <c r="AB2072" s="30">
        <f t="shared" si="212"/>
        <v>0.4</v>
      </c>
    </row>
    <row r="2073" spans="22:28" x14ac:dyDescent="0.3">
      <c r="V2073" s="30">
        <v>2068</v>
      </c>
      <c r="W2073" s="30">
        <f t="shared" si="207"/>
        <v>10</v>
      </c>
      <c r="X2073" s="30">
        <f t="shared" si="208"/>
        <v>10</v>
      </c>
      <c r="Y2073" s="30">
        <f t="shared" si="209"/>
        <v>20</v>
      </c>
      <c r="Z2073" s="30">
        <f t="shared" si="210"/>
        <v>827.2</v>
      </c>
      <c r="AA2073" s="30">
        <f t="shared" si="211"/>
        <v>827.2</v>
      </c>
      <c r="AB2073" s="30">
        <f t="shared" si="212"/>
        <v>0.4</v>
      </c>
    </row>
    <row r="2074" spans="22:28" x14ac:dyDescent="0.3">
      <c r="V2074" s="30">
        <v>2069</v>
      </c>
      <c r="W2074" s="30">
        <f t="shared" si="207"/>
        <v>10</v>
      </c>
      <c r="X2074" s="30">
        <f t="shared" si="208"/>
        <v>10</v>
      </c>
      <c r="Y2074" s="30">
        <f t="shared" si="209"/>
        <v>20</v>
      </c>
      <c r="Z2074" s="30">
        <f t="shared" si="210"/>
        <v>827.6</v>
      </c>
      <c r="AA2074" s="30">
        <f t="shared" si="211"/>
        <v>827.6</v>
      </c>
      <c r="AB2074" s="30">
        <f t="shared" si="212"/>
        <v>0.4</v>
      </c>
    </row>
    <row r="2075" spans="22:28" x14ac:dyDescent="0.3">
      <c r="V2075" s="30">
        <v>2070</v>
      </c>
      <c r="W2075" s="30">
        <f t="shared" si="207"/>
        <v>10</v>
      </c>
      <c r="X2075" s="30">
        <f t="shared" si="208"/>
        <v>10</v>
      </c>
      <c r="Y2075" s="30">
        <f t="shared" si="209"/>
        <v>20</v>
      </c>
      <c r="Z2075" s="30">
        <f t="shared" si="210"/>
        <v>828</v>
      </c>
      <c r="AA2075" s="30">
        <f t="shared" si="211"/>
        <v>828</v>
      </c>
      <c r="AB2075" s="30">
        <f t="shared" si="212"/>
        <v>0.4</v>
      </c>
    </row>
    <row r="2076" spans="22:28" x14ac:dyDescent="0.3">
      <c r="V2076" s="30">
        <v>2071</v>
      </c>
      <c r="W2076" s="30">
        <f t="shared" ref="W2076:W2139" si="213">IF(F$7="Common",0,IF(OR(V2076&lt;=F$11,F$11=""),MIN(V2076,F$10*F$5),IF(OR(V2076&lt;=F$13,F$13=""),MIN(V2076,F$12*F$5),IF(OR(V2076&lt;=F$15,F$15=""),MIN(V2076,F$14*F$5),0))))</f>
        <v>10</v>
      </c>
      <c r="X2076" s="30">
        <f t="shared" ref="X2076:X2139" si="214">IF(F$7="Participating Preferred",IF($F$9="",(V2076-W2076)*F$6,MIN(F$9*F$5-W2076,(V2076-W2076)*F$6)),0)</f>
        <v>10</v>
      </c>
      <c r="Y2076" s="30">
        <f t="shared" ref="Y2076:Y2139" si="215">W2076+X2076</f>
        <v>20</v>
      </c>
      <c r="Z2076" s="30">
        <f t="shared" ref="Z2076:Z2139" si="216">V2076*MIN(F$6*IF($F$7="common",1,F$16),1)</f>
        <v>828.40000000000009</v>
      </c>
      <c r="AA2076" s="30">
        <f t="shared" ref="AA2076:AA2139" si="217">MAX(Y2076:Z2076)</f>
        <v>828.40000000000009</v>
      </c>
      <c r="AB2076" s="30">
        <f t="shared" ref="AB2076:AB2139" si="218">ROUND((AA2076-AA2075)/(V2076-V2075),5)</f>
        <v>0.4</v>
      </c>
    </row>
    <row r="2077" spans="22:28" x14ac:dyDescent="0.3">
      <c r="V2077" s="30">
        <v>2072</v>
      </c>
      <c r="W2077" s="30">
        <f t="shared" si="213"/>
        <v>10</v>
      </c>
      <c r="X2077" s="30">
        <f t="shared" si="214"/>
        <v>10</v>
      </c>
      <c r="Y2077" s="30">
        <f t="shared" si="215"/>
        <v>20</v>
      </c>
      <c r="Z2077" s="30">
        <f t="shared" si="216"/>
        <v>828.80000000000007</v>
      </c>
      <c r="AA2077" s="30">
        <f t="shared" si="217"/>
        <v>828.80000000000007</v>
      </c>
      <c r="AB2077" s="30">
        <f t="shared" si="218"/>
        <v>0.4</v>
      </c>
    </row>
    <row r="2078" spans="22:28" x14ac:dyDescent="0.3">
      <c r="V2078" s="30">
        <v>2073</v>
      </c>
      <c r="W2078" s="30">
        <f t="shared" si="213"/>
        <v>10</v>
      </c>
      <c r="X2078" s="30">
        <f t="shared" si="214"/>
        <v>10</v>
      </c>
      <c r="Y2078" s="30">
        <f t="shared" si="215"/>
        <v>20</v>
      </c>
      <c r="Z2078" s="30">
        <f t="shared" si="216"/>
        <v>829.2</v>
      </c>
      <c r="AA2078" s="30">
        <f t="shared" si="217"/>
        <v>829.2</v>
      </c>
      <c r="AB2078" s="30">
        <f t="shared" si="218"/>
        <v>0.4</v>
      </c>
    </row>
    <row r="2079" spans="22:28" x14ac:dyDescent="0.3">
      <c r="V2079" s="30">
        <v>2074</v>
      </c>
      <c r="W2079" s="30">
        <f t="shared" si="213"/>
        <v>10</v>
      </c>
      <c r="X2079" s="30">
        <f t="shared" si="214"/>
        <v>10</v>
      </c>
      <c r="Y2079" s="30">
        <f t="shared" si="215"/>
        <v>20</v>
      </c>
      <c r="Z2079" s="30">
        <f t="shared" si="216"/>
        <v>829.6</v>
      </c>
      <c r="AA2079" s="30">
        <f t="shared" si="217"/>
        <v>829.6</v>
      </c>
      <c r="AB2079" s="30">
        <f t="shared" si="218"/>
        <v>0.4</v>
      </c>
    </row>
    <row r="2080" spans="22:28" x14ac:dyDescent="0.3">
      <c r="V2080" s="30">
        <v>2075</v>
      </c>
      <c r="W2080" s="30">
        <f t="shared" si="213"/>
        <v>10</v>
      </c>
      <c r="X2080" s="30">
        <f t="shared" si="214"/>
        <v>10</v>
      </c>
      <c r="Y2080" s="30">
        <f t="shared" si="215"/>
        <v>20</v>
      </c>
      <c r="Z2080" s="30">
        <f t="shared" si="216"/>
        <v>830</v>
      </c>
      <c r="AA2080" s="30">
        <f t="shared" si="217"/>
        <v>830</v>
      </c>
      <c r="AB2080" s="30">
        <f t="shared" si="218"/>
        <v>0.4</v>
      </c>
    </row>
    <row r="2081" spans="22:28" x14ac:dyDescent="0.3">
      <c r="V2081" s="30">
        <v>2076</v>
      </c>
      <c r="W2081" s="30">
        <f t="shared" si="213"/>
        <v>10</v>
      </c>
      <c r="X2081" s="30">
        <f t="shared" si="214"/>
        <v>10</v>
      </c>
      <c r="Y2081" s="30">
        <f t="shared" si="215"/>
        <v>20</v>
      </c>
      <c r="Z2081" s="30">
        <f t="shared" si="216"/>
        <v>830.40000000000009</v>
      </c>
      <c r="AA2081" s="30">
        <f t="shared" si="217"/>
        <v>830.40000000000009</v>
      </c>
      <c r="AB2081" s="30">
        <f t="shared" si="218"/>
        <v>0.4</v>
      </c>
    </row>
    <row r="2082" spans="22:28" x14ac:dyDescent="0.3">
      <c r="V2082" s="30">
        <v>2077</v>
      </c>
      <c r="W2082" s="30">
        <f t="shared" si="213"/>
        <v>10</v>
      </c>
      <c r="X2082" s="30">
        <f t="shared" si="214"/>
        <v>10</v>
      </c>
      <c r="Y2082" s="30">
        <f t="shared" si="215"/>
        <v>20</v>
      </c>
      <c r="Z2082" s="30">
        <f t="shared" si="216"/>
        <v>830.80000000000007</v>
      </c>
      <c r="AA2082" s="30">
        <f t="shared" si="217"/>
        <v>830.80000000000007</v>
      </c>
      <c r="AB2082" s="30">
        <f t="shared" si="218"/>
        <v>0.4</v>
      </c>
    </row>
    <row r="2083" spans="22:28" x14ac:dyDescent="0.3">
      <c r="V2083" s="30">
        <v>2078</v>
      </c>
      <c r="W2083" s="30">
        <f t="shared" si="213"/>
        <v>10</v>
      </c>
      <c r="X2083" s="30">
        <f t="shared" si="214"/>
        <v>10</v>
      </c>
      <c r="Y2083" s="30">
        <f t="shared" si="215"/>
        <v>20</v>
      </c>
      <c r="Z2083" s="30">
        <f t="shared" si="216"/>
        <v>831.2</v>
      </c>
      <c r="AA2083" s="30">
        <f t="shared" si="217"/>
        <v>831.2</v>
      </c>
      <c r="AB2083" s="30">
        <f t="shared" si="218"/>
        <v>0.4</v>
      </c>
    </row>
    <row r="2084" spans="22:28" x14ac:dyDescent="0.3">
      <c r="V2084" s="30">
        <v>2079</v>
      </c>
      <c r="W2084" s="30">
        <f t="shared" si="213"/>
        <v>10</v>
      </c>
      <c r="X2084" s="30">
        <f t="shared" si="214"/>
        <v>10</v>
      </c>
      <c r="Y2084" s="30">
        <f t="shared" si="215"/>
        <v>20</v>
      </c>
      <c r="Z2084" s="30">
        <f t="shared" si="216"/>
        <v>831.6</v>
      </c>
      <c r="AA2084" s="30">
        <f t="shared" si="217"/>
        <v>831.6</v>
      </c>
      <c r="AB2084" s="30">
        <f t="shared" si="218"/>
        <v>0.4</v>
      </c>
    </row>
    <row r="2085" spans="22:28" x14ac:dyDescent="0.3">
      <c r="V2085" s="30">
        <v>2080</v>
      </c>
      <c r="W2085" s="30">
        <f t="shared" si="213"/>
        <v>10</v>
      </c>
      <c r="X2085" s="30">
        <f t="shared" si="214"/>
        <v>10</v>
      </c>
      <c r="Y2085" s="30">
        <f t="shared" si="215"/>
        <v>20</v>
      </c>
      <c r="Z2085" s="30">
        <f t="shared" si="216"/>
        <v>832</v>
      </c>
      <c r="AA2085" s="30">
        <f t="shared" si="217"/>
        <v>832</v>
      </c>
      <c r="AB2085" s="30">
        <f t="shared" si="218"/>
        <v>0.4</v>
      </c>
    </row>
    <row r="2086" spans="22:28" x14ac:dyDescent="0.3">
      <c r="V2086" s="30">
        <v>2081</v>
      </c>
      <c r="W2086" s="30">
        <f t="shared" si="213"/>
        <v>10</v>
      </c>
      <c r="X2086" s="30">
        <f t="shared" si="214"/>
        <v>10</v>
      </c>
      <c r="Y2086" s="30">
        <f t="shared" si="215"/>
        <v>20</v>
      </c>
      <c r="Z2086" s="30">
        <f t="shared" si="216"/>
        <v>832.40000000000009</v>
      </c>
      <c r="AA2086" s="30">
        <f t="shared" si="217"/>
        <v>832.40000000000009</v>
      </c>
      <c r="AB2086" s="30">
        <f t="shared" si="218"/>
        <v>0.4</v>
      </c>
    </row>
    <row r="2087" spans="22:28" x14ac:dyDescent="0.3">
      <c r="V2087" s="30">
        <v>2082</v>
      </c>
      <c r="W2087" s="30">
        <f t="shared" si="213"/>
        <v>10</v>
      </c>
      <c r="X2087" s="30">
        <f t="shared" si="214"/>
        <v>10</v>
      </c>
      <c r="Y2087" s="30">
        <f t="shared" si="215"/>
        <v>20</v>
      </c>
      <c r="Z2087" s="30">
        <f t="shared" si="216"/>
        <v>832.80000000000007</v>
      </c>
      <c r="AA2087" s="30">
        <f t="shared" si="217"/>
        <v>832.80000000000007</v>
      </c>
      <c r="AB2087" s="30">
        <f t="shared" si="218"/>
        <v>0.4</v>
      </c>
    </row>
    <row r="2088" spans="22:28" x14ac:dyDescent="0.3">
      <c r="V2088" s="30">
        <v>2083</v>
      </c>
      <c r="W2088" s="30">
        <f t="shared" si="213"/>
        <v>10</v>
      </c>
      <c r="X2088" s="30">
        <f t="shared" si="214"/>
        <v>10</v>
      </c>
      <c r="Y2088" s="30">
        <f t="shared" si="215"/>
        <v>20</v>
      </c>
      <c r="Z2088" s="30">
        <f t="shared" si="216"/>
        <v>833.2</v>
      </c>
      <c r="AA2088" s="30">
        <f t="shared" si="217"/>
        <v>833.2</v>
      </c>
      <c r="AB2088" s="30">
        <f t="shared" si="218"/>
        <v>0.4</v>
      </c>
    </row>
    <row r="2089" spans="22:28" x14ac:dyDescent="0.3">
      <c r="V2089" s="30">
        <v>2084</v>
      </c>
      <c r="W2089" s="30">
        <f t="shared" si="213"/>
        <v>10</v>
      </c>
      <c r="X2089" s="30">
        <f t="shared" si="214"/>
        <v>10</v>
      </c>
      <c r="Y2089" s="30">
        <f t="shared" si="215"/>
        <v>20</v>
      </c>
      <c r="Z2089" s="30">
        <f t="shared" si="216"/>
        <v>833.6</v>
      </c>
      <c r="AA2089" s="30">
        <f t="shared" si="217"/>
        <v>833.6</v>
      </c>
      <c r="AB2089" s="30">
        <f t="shared" si="218"/>
        <v>0.4</v>
      </c>
    </row>
    <row r="2090" spans="22:28" x14ac:dyDescent="0.3">
      <c r="V2090" s="30">
        <v>2085</v>
      </c>
      <c r="W2090" s="30">
        <f t="shared" si="213"/>
        <v>10</v>
      </c>
      <c r="X2090" s="30">
        <f t="shared" si="214"/>
        <v>10</v>
      </c>
      <c r="Y2090" s="30">
        <f t="shared" si="215"/>
        <v>20</v>
      </c>
      <c r="Z2090" s="30">
        <f t="shared" si="216"/>
        <v>834</v>
      </c>
      <c r="AA2090" s="30">
        <f t="shared" si="217"/>
        <v>834</v>
      </c>
      <c r="AB2090" s="30">
        <f t="shared" si="218"/>
        <v>0.4</v>
      </c>
    </row>
    <row r="2091" spans="22:28" x14ac:dyDescent="0.3">
      <c r="V2091" s="30">
        <v>2086</v>
      </c>
      <c r="W2091" s="30">
        <f t="shared" si="213"/>
        <v>10</v>
      </c>
      <c r="X2091" s="30">
        <f t="shared" si="214"/>
        <v>10</v>
      </c>
      <c r="Y2091" s="30">
        <f t="shared" si="215"/>
        <v>20</v>
      </c>
      <c r="Z2091" s="30">
        <f t="shared" si="216"/>
        <v>834.40000000000009</v>
      </c>
      <c r="AA2091" s="30">
        <f t="shared" si="217"/>
        <v>834.40000000000009</v>
      </c>
      <c r="AB2091" s="30">
        <f t="shared" si="218"/>
        <v>0.4</v>
      </c>
    </row>
    <row r="2092" spans="22:28" x14ac:dyDescent="0.3">
      <c r="V2092" s="30">
        <v>2087</v>
      </c>
      <c r="W2092" s="30">
        <f t="shared" si="213"/>
        <v>10</v>
      </c>
      <c r="X2092" s="30">
        <f t="shared" si="214"/>
        <v>10</v>
      </c>
      <c r="Y2092" s="30">
        <f t="shared" si="215"/>
        <v>20</v>
      </c>
      <c r="Z2092" s="30">
        <f t="shared" si="216"/>
        <v>834.80000000000007</v>
      </c>
      <c r="AA2092" s="30">
        <f t="shared" si="217"/>
        <v>834.80000000000007</v>
      </c>
      <c r="AB2092" s="30">
        <f t="shared" si="218"/>
        <v>0.4</v>
      </c>
    </row>
    <row r="2093" spans="22:28" x14ac:dyDescent="0.3">
      <c r="V2093" s="30">
        <v>2088</v>
      </c>
      <c r="W2093" s="30">
        <f t="shared" si="213"/>
        <v>10</v>
      </c>
      <c r="X2093" s="30">
        <f t="shared" si="214"/>
        <v>10</v>
      </c>
      <c r="Y2093" s="30">
        <f t="shared" si="215"/>
        <v>20</v>
      </c>
      <c r="Z2093" s="30">
        <f t="shared" si="216"/>
        <v>835.2</v>
      </c>
      <c r="AA2093" s="30">
        <f t="shared" si="217"/>
        <v>835.2</v>
      </c>
      <c r="AB2093" s="30">
        <f t="shared" si="218"/>
        <v>0.4</v>
      </c>
    </row>
    <row r="2094" spans="22:28" x14ac:dyDescent="0.3">
      <c r="V2094" s="30">
        <v>2089</v>
      </c>
      <c r="W2094" s="30">
        <f t="shared" si="213"/>
        <v>10</v>
      </c>
      <c r="X2094" s="30">
        <f t="shared" si="214"/>
        <v>10</v>
      </c>
      <c r="Y2094" s="30">
        <f t="shared" si="215"/>
        <v>20</v>
      </c>
      <c r="Z2094" s="30">
        <f t="shared" si="216"/>
        <v>835.6</v>
      </c>
      <c r="AA2094" s="30">
        <f t="shared" si="217"/>
        <v>835.6</v>
      </c>
      <c r="AB2094" s="30">
        <f t="shared" si="218"/>
        <v>0.4</v>
      </c>
    </row>
    <row r="2095" spans="22:28" x14ac:dyDescent="0.3">
      <c r="V2095" s="30">
        <v>2090</v>
      </c>
      <c r="W2095" s="30">
        <f t="shared" si="213"/>
        <v>10</v>
      </c>
      <c r="X2095" s="30">
        <f t="shared" si="214"/>
        <v>10</v>
      </c>
      <c r="Y2095" s="30">
        <f t="shared" si="215"/>
        <v>20</v>
      </c>
      <c r="Z2095" s="30">
        <f t="shared" si="216"/>
        <v>836</v>
      </c>
      <c r="AA2095" s="30">
        <f t="shared" si="217"/>
        <v>836</v>
      </c>
      <c r="AB2095" s="30">
        <f t="shared" si="218"/>
        <v>0.4</v>
      </c>
    </row>
    <row r="2096" spans="22:28" x14ac:dyDescent="0.3">
      <c r="V2096" s="30">
        <v>2091</v>
      </c>
      <c r="W2096" s="30">
        <f t="shared" si="213"/>
        <v>10</v>
      </c>
      <c r="X2096" s="30">
        <f t="shared" si="214"/>
        <v>10</v>
      </c>
      <c r="Y2096" s="30">
        <f t="shared" si="215"/>
        <v>20</v>
      </c>
      <c r="Z2096" s="30">
        <f t="shared" si="216"/>
        <v>836.40000000000009</v>
      </c>
      <c r="AA2096" s="30">
        <f t="shared" si="217"/>
        <v>836.40000000000009</v>
      </c>
      <c r="AB2096" s="30">
        <f t="shared" si="218"/>
        <v>0.4</v>
      </c>
    </row>
    <row r="2097" spans="22:28" x14ac:dyDescent="0.3">
      <c r="V2097" s="30">
        <v>2092</v>
      </c>
      <c r="W2097" s="30">
        <f t="shared" si="213"/>
        <v>10</v>
      </c>
      <c r="X2097" s="30">
        <f t="shared" si="214"/>
        <v>10</v>
      </c>
      <c r="Y2097" s="30">
        <f t="shared" si="215"/>
        <v>20</v>
      </c>
      <c r="Z2097" s="30">
        <f t="shared" si="216"/>
        <v>836.80000000000007</v>
      </c>
      <c r="AA2097" s="30">
        <f t="shared" si="217"/>
        <v>836.80000000000007</v>
      </c>
      <c r="AB2097" s="30">
        <f t="shared" si="218"/>
        <v>0.4</v>
      </c>
    </row>
    <row r="2098" spans="22:28" x14ac:dyDescent="0.3">
      <c r="V2098" s="30">
        <v>2093</v>
      </c>
      <c r="W2098" s="30">
        <f t="shared" si="213"/>
        <v>10</v>
      </c>
      <c r="X2098" s="30">
        <f t="shared" si="214"/>
        <v>10</v>
      </c>
      <c r="Y2098" s="30">
        <f t="shared" si="215"/>
        <v>20</v>
      </c>
      <c r="Z2098" s="30">
        <f t="shared" si="216"/>
        <v>837.2</v>
      </c>
      <c r="AA2098" s="30">
        <f t="shared" si="217"/>
        <v>837.2</v>
      </c>
      <c r="AB2098" s="30">
        <f t="shared" si="218"/>
        <v>0.4</v>
      </c>
    </row>
    <row r="2099" spans="22:28" x14ac:dyDescent="0.3">
      <c r="V2099" s="30">
        <v>2094</v>
      </c>
      <c r="W2099" s="30">
        <f t="shared" si="213"/>
        <v>10</v>
      </c>
      <c r="X2099" s="30">
        <f t="shared" si="214"/>
        <v>10</v>
      </c>
      <c r="Y2099" s="30">
        <f t="shared" si="215"/>
        <v>20</v>
      </c>
      <c r="Z2099" s="30">
        <f t="shared" si="216"/>
        <v>837.6</v>
      </c>
      <c r="AA2099" s="30">
        <f t="shared" si="217"/>
        <v>837.6</v>
      </c>
      <c r="AB2099" s="30">
        <f t="shared" si="218"/>
        <v>0.4</v>
      </c>
    </row>
    <row r="2100" spans="22:28" x14ac:dyDescent="0.3">
      <c r="V2100" s="30">
        <v>2095</v>
      </c>
      <c r="W2100" s="30">
        <f t="shared" si="213"/>
        <v>10</v>
      </c>
      <c r="X2100" s="30">
        <f t="shared" si="214"/>
        <v>10</v>
      </c>
      <c r="Y2100" s="30">
        <f t="shared" si="215"/>
        <v>20</v>
      </c>
      <c r="Z2100" s="30">
        <f t="shared" si="216"/>
        <v>838</v>
      </c>
      <c r="AA2100" s="30">
        <f t="shared" si="217"/>
        <v>838</v>
      </c>
      <c r="AB2100" s="30">
        <f t="shared" si="218"/>
        <v>0.4</v>
      </c>
    </row>
    <row r="2101" spans="22:28" x14ac:dyDescent="0.3">
      <c r="V2101" s="30">
        <v>2096</v>
      </c>
      <c r="W2101" s="30">
        <f t="shared" si="213"/>
        <v>10</v>
      </c>
      <c r="X2101" s="30">
        <f t="shared" si="214"/>
        <v>10</v>
      </c>
      <c r="Y2101" s="30">
        <f t="shared" si="215"/>
        <v>20</v>
      </c>
      <c r="Z2101" s="30">
        <f t="shared" si="216"/>
        <v>838.40000000000009</v>
      </c>
      <c r="AA2101" s="30">
        <f t="shared" si="217"/>
        <v>838.40000000000009</v>
      </c>
      <c r="AB2101" s="30">
        <f t="shared" si="218"/>
        <v>0.4</v>
      </c>
    </row>
    <row r="2102" spans="22:28" x14ac:dyDescent="0.3">
      <c r="V2102" s="30">
        <v>2097</v>
      </c>
      <c r="W2102" s="30">
        <f t="shared" si="213"/>
        <v>10</v>
      </c>
      <c r="X2102" s="30">
        <f t="shared" si="214"/>
        <v>10</v>
      </c>
      <c r="Y2102" s="30">
        <f t="shared" si="215"/>
        <v>20</v>
      </c>
      <c r="Z2102" s="30">
        <f t="shared" si="216"/>
        <v>838.80000000000007</v>
      </c>
      <c r="AA2102" s="30">
        <f t="shared" si="217"/>
        <v>838.80000000000007</v>
      </c>
      <c r="AB2102" s="30">
        <f t="shared" si="218"/>
        <v>0.4</v>
      </c>
    </row>
    <row r="2103" spans="22:28" x14ac:dyDescent="0.3">
      <c r="V2103" s="30">
        <v>2098</v>
      </c>
      <c r="W2103" s="30">
        <f t="shared" si="213"/>
        <v>10</v>
      </c>
      <c r="X2103" s="30">
        <f t="shared" si="214"/>
        <v>10</v>
      </c>
      <c r="Y2103" s="30">
        <f t="shared" si="215"/>
        <v>20</v>
      </c>
      <c r="Z2103" s="30">
        <f t="shared" si="216"/>
        <v>839.2</v>
      </c>
      <c r="AA2103" s="30">
        <f t="shared" si="217"/>
        <v>839.2</v>
      </c>
      <c r="AB2103" s="30">
        <f t="shared" si="218"/>
        <v>0.4</v>
      </c>
    </row>
    <row r="2104" spans="22:28" x14ac:dyDescent="0.3">
      <c r="V2104" s="30">
        <v>2099</v>
      </c>
      <c r="W2104" s="30">
        <f t="shared" si="213"/>
        <v>10</v>
      </c>
      <c r="X2104" s="30">
        <f t="shared" si="214"/>
        <v>10</v>
      </c>
      <c r="Y2104" s="30">
        <f t="shared" si="215"/>
        <v>20</v>
      </c>
      <c r="Z2104" s="30">
        <f t="shared" si="216"/>
        <v>839.6</v>
      </c>
      <c r="AA2104" s="30">
        <f t="shared" si="217"/>
        <v>839.6</v>
      </c>
      <c r="AB2104" s="30">
        <f t="shared" si="218"/>
        <v>0.4</v>
      </c>
    </row>
    <row r="2105" spans="22:28" x14ac:dyDescent="0.3">
      <c r="V2105" s="30">
        <v>2100</v>
      </c>
      <c r="W2105" s="30">
        <f t="shared" si="213"/>
        <v>10</v>
      </c>
      <c r="X2105" s="30">
        <f t="shared" si="214"/>
        <v>10</v>
      </c>
      <c r="Y2105" s="30">
        <f t="shared" si="215"/>
        <v>20</v>
      </c>
      <c r="Z2105" s="30">
        <f t="shared" si="216"/>
        <v>840</v>
      </c>
      <c r="AA2105" s="30">
        <f t="shared" si="217"/>
        <v>840</v>
      </c>
      <c r="AB2105" s="30">
        <f t="shared" si="218"/>
        <v>0.4</v>
      </c>
    </row>
    <row r="2106" spans="22:28" x14ac:dyDescent="0.3">
      <c r="V2106" s="30">
        <v>2101</v>
      </c>
      <c r="W2106" s="30">
        <f t="shared" si="213"/>
        <v>10</v>
      </c>
      <c r="X2106" s="30">
        <f t="shared" si="214"/>
        <v>10</v>
      </c>
      <c r="Y2106" s="30">
        <f t="shared" si="215"/>
        <v>20</v>
      </c>
      <c r="Z2106" s="30">
        <f t="shared" si="216"/>
        <v>840.40000000000009</v>
      </c>
      <c r="AA2106" s="30">
        <f t="shared" si="217"/>
        <v>840.40000000000009</v>
      </c>
      <c r="AB2106" s="30">
        <f t="shared" si="218"/>
        <v>0.4</v>
      </c>
    </row>
    <row r="2107" spans="22:28" x14ac:dyDescent="0.3">
      <c r="V2107" s="30">
        <v>2102</v>
      </c>
      <c r="W2107" s="30">
        <f t="shared" si="213"/>
        <v>10</v>
      </c>
      <c r="X2107" s="30">
        <f t="shared" si="214"/>
        <v>10</v>
      </c>
      <c r="Y2107" s="30">
        <f t="shared" si="215"/>
        <v>20</v>
      </c>
      <c r="Z2107" s="30">
        <f t="shared" si="216"/>
        <v>840.80000000000007</v>
      </c>
      <c r="AA2107" s="30">
        <f t="shared" si="217"/>
        <v>840.80000000000007</v>
      </c>
      <c r="AB2107" s="30">
        <f t="shared" si="218"/>
        <v>0.4</v>
      </c>
    </row>
    <row r="2108" spans="22:28" x14ac:dyDescent="0.3">
      <c r="V2108" s="30">
        <v>2103</v>
      </c>
      <c r="W2108" s="30">
        <f t="shared" si="213"/>
        <v>10</v>
      </c>
      <c r="X2108" s="30">
        <f t="shared" si="214"/>
        <v>10</v>
      </c>
      <c r="Y2108" s="30">
        <f t="shared" si="215"/>
        <v>20</v>
      </c>
      <c r="Z2108" s="30">
        <f t="shared" si="216"/>
        <v>841.2</v>
      </c>
      <c r="AA2108" s="30">
        <f t="shared" si="217"/>
        <v>841.2</v>
      </c>
      <c r="AB2108" s="30">
        <f t="shared" si="218"/>
        <v>0.4</v>
      </c>
    </row>
    <row r="2109" spans="22:28" x14ac:dyDescent="0.3">
      <c r="V2109" s="30">
        <v>2104</v>
      </c>
      <c r="W2109" s="30">
        <f t="shared" si="213"/>
        <v>10</v>
      </c>
      <c r="X2109" s="30">
        <f t="shared" si="214"/>
        <v>10</v>
      </c>
      <c r="Y2109" s="30">
        <f t="shared" si="215"/>
        <v>20</v>
      </c>
      <c r="Z2109" s="30">
        <f t="shared" si="216"/>
        <v>841.6</v>
      </c>
      <c r="AA2109" s="30">
        <f t="shared" si="217"/>
        <v>841.6</v>
      </c>
      <c r="AB2109" s="30">
        <f t="shared" si="218"/>
        <v>0.4</v>
      </c>
    </row>
    <row r="2110" spans="22:28" x14ac:dyDescent="0.3">
      <c r="V2110" s="30">
        <v>2105</v>
      </c>
      <c r="W2110" s="30">
        <f t="shared" si="213"/>
        <v>10</v>
      </c>
      <c r="X2110" s="30">
        <f t="shared" si="214"/>
        <v>10</v>
      </c>
      <c r="Y2110" s="30">
        <f t="shared" si="215"/>
        <v>20</v>
      </c>
      <c r="Z2110" s="30">
        <f t="shared" si="216"/>
        <v>842</v>
      </c>
      <c r="AA2110" s="30">
        <f t="shared" si="217"/>
        <v>842</v>
      </c>
      <c r="AB2110" s="30">
        <f t="shared" si="218"/>
        <v>0.4</v>
      </c>
    </row>
    <row r="2111" spans="22:28" x14ac:dyDescent="0.3">
      <c r="V2111" s="30">
        <v>2106</v>
      </c>
      <c r="W2111" s="30">
        <f t="shared" si="213"/>
        <v>10</v>
      </c>
      <c r="X2111" s="30">
        <f t="shared" si="214"/>
        <v>10</v>
      </c>
      <c r="Y2111" s="30">
        <f t="shared" si="215"/>
        <v>20</v>
      </c>
      <c r="Z2111" s="30">
        <f t="shared" si="216"/>
        <v>842.40000000000009</v>
      </c>
      <c r="AA2111" s="30">
        <f t="shared" si="217"/>
        <v>842.40000000000009</v>
      </c>
      <c r="AB2111" s="30">
        <f t="shared" si="218"/>
        <v>0.4</v>
      </c>
    </row>
    <row r="2112" spans="22:28" x14ac:dyDescent="0.3">
      <c r="V2112" s="30">
        <v>2107</v>
      </c>
      <c r="W2112" s="30">
        <f t="shared" si="213"/>
        <v>10</v>
      </c>
      <c r="X2112" s="30">
        <f t="shared" si="214"/>
        <v>10</v>
      </c>
      <c r="Y2112" s="30">
        <f t="shared" si="215"/>
        <v>20</v>
      </c>
      <c r="Z2112" s="30">
        <f t="shared" si="216"/>
        <v>842.80000000000007</v>
      </c>
      <c r="AA2112" s="30">
        <f t="shared" si="217"/>
        <v>842.80000000000007</v>
      </c>
      <c r="AB2112" s="30">
        <f t="shared" si="218"/>
        <v>0.4</v>
      </c>
    </row>
    <row r="2113" spans="22:28" x14ac:dyDescent="0.3">
      <c r="V2113" s="30">
        <v>2108</v>
      </c>
      <c r="W2113" s="30">
        <f t="shared" si="213"/>
        <v>10</v>
      </c>
      <c r="X2113" s="30">
        <f t="shared" si="214"/>
        <v>10</v>
      </c>
      <c r="Y2113" s="30">
        <f t="shared" si="215"/>
        <v>20</v>
      </c>
      <c r="Z2113" s="30">
        <f t="shared" si="216"/>
        <v>843.2</v>
      </c>
      <c r="AA2113" s="30">
        <f t="shared" si="217"/>
        <v>843.2</v>
      </c>
      <c r="AB2113" s="30">
        <f t="shared" si="218"/>
        <v>0.4</v>
      </c>
    </row>
    <row r="2114" spans="22:28" x14ac:dyDescent="0.3">
      <c r="V2114" s="30">
        <v>2109</v>
      </c>
      <c r="W2114" s="30">
        <f t="shared" si="213"/>
        <v>10</v>
      </c>
      <c r="X2114" s="30">
        <f t="shared" si="214"/>
        <v>10</v>
      </c>
      <c r="Y2114" s="30">
        <f t="shared" si="215"/>
        <v>20</v>
      </c>
      <c r="Z2114" s="30">
        <f t="shared" si="216"/>
        <v>843.6</v>
      </c>
      <c r="AA2114" s="30">
        <f t="shared" si="217"/>
        <v>843.6</v>
      </c>
      <c r="AB2114" s="30">
        <f t="shared" si="218"/>
        <v>0.4</v>
      </c>
    </row>
    <row r="2115" spans="22:28" x14ac:dyDescent="0.3">
      <c r="V2115" s="30">
        <v>2110</v>
      </c>
      <c r="W2115" s="30">
        <f t="shared" si="213"/>
        <v>10</v>
      </c>
      <c r="X2115" s="30">
        <f t="shared" si="214"/>
        <v>10</v>
      </c>
      <c r="Y2115" s="30">
        <f t="shared" si="215"/>
        <v>20</v>
      </c>
      <c r="Z2115" s="30">
        <f t="shared" si="216"/>
        <v>844</v>
      </c>
      <c r="AA2115" s="30">
        <f t="shared" si="217"/>
        <v>844</v>
      </c>
      <c r="AB2115" s="30">
        <f t="shared" si="218"/>
        <v>0.4</v>
      </c>
    </row>
    <row r="2116" spans="22:28" x14ac:dyDescent="0.3">
      <c r="V2116" s="30">
        <v>2111</v>
      </c>
      <c r="W2116" s="30">
        <f t="shared" si="213"/>
        <v>10</v>
      </c>
      <c r="X2116" s="30">
        <f t="shared" si="214"/>
        <v>10</v>
      </c>
      <c r="Y2116" s="30">
        <f t="shared" si="215"/>
        <v>20</v>
      </c>
      <c r="Z2116" s="30">
        <f t="shared" si="216"/>
        <v>844.40000000000009</v>
      </c>
      <c r="AA2116" s="30">
        <f t="shared" si="217"/>
        <v>844.40000000000009</v>
      </c>
      <c r="AB2116" s="30">
        <f t="shared" si="218"/>
        <v>0.4</v>
      </c>
    </row>
    <row r="2117" spans="22:28" x14ac:dyDescent="0.3">
      <c r="V2117" s="30">
        <v>2112</v>
      </c>
      <c r="W2117" s="30">
        <f t="shared" si="213"/>
        <v>10</v>
      </c>
      <c r="X2117" s="30">
        <f t="shared" si="214"/>
        <v>10</v>
      </c>
      <c r="Y2117" s="30">
        <f t="shared" si="215"/>
        <v>20</v>
      </c>
      <c r="Z2117" s="30">
        <f t="shared" si="216"/>
        <v>844.80000000000007</v>
      </c>
      <c r="AA2117" s="30">
        <f t="shared" si="217"/>
        <v>844.80000000000007</v>
      </c>
      <c r="AB2117" s="30">
        <f t="shared" si="218"/>
        <v>0.4</v>
      </c>
    </row>
    <row r="2118" spans="22:28" x14ac:dyDescent="0.3">
      <c r="V2118" s="30">
        <v>2113</v>
      </c>
      <c r="W2118" s="30">
        <f t="shared" si="213"/>
        <v>10</v>
      </c>
      <c r="X2118" s="30">
        <f t="shared" si="214"/>
        <v>10</v>
      </c>
      <c r="Y2118" s="30">
        <f t="shared" si="215"/>
        <v>20</v>
      </c>
      <c r="Z2118" s="30">
        <f t="shared" si="216"/>
        <v>845.2</v>
      </c>
      <c r="AA2118" s="30">
        <f t="shared" si="217"/>
        <v>845.2</v>
      </c>
      <c r="AB2118" s="30">
        <f t="shared" si="218"/>
        <v>0.4</v>
      </c>
    </row>
    <row r="2119" spans="22:28" x14ac:dyDescent="0.3">
      <c r="V2119" s="30">
        <v>2114</v>
      </c>
      <c r="W2119" s="30">
        <f t="shared" si="213"/>
        <v>10</v>
      </c>
      <c r="X2119" s="30">
        <f t="shared" si="214"/>
        <v>10</v>
      </c>
      <c r="Y2119" s="30">
        <f t="shared" si="215"/>
        <v>20</v>
      </c>
      <c r="Z2119" s="30">
        <f t="shared" si="216"/>
        <v>845.6</v>
      </c>
      <c r="AA2119" s="30">
        <f t="shared" si="217"/>
        <v>845.6</v>
      </c>
      <c r="AB2119" s="30">
        <f t="shared" si="218"/>
        <v>0.4</v>
      </c>
    </row>
    <row r="2120" spans="22:28" x14ac:dyDescent="0.3">
      <c r="V2120" s="30">
        <v>2115</v>
      </c>
      <c r="W2120" s="30">
        <f t="shared" si="213"/>
        <v>10</v>
      </c>
      <c r="X2120" s="30">
        <f t="shared" si="214"/>
        <v>10</v>
      </c>
      <c r="Y2120" s="30">
        <f t="shared" si="215"/>
        <v>20</v>
      </c>
      <c r="Z2120" s="30">
        <f t="shared" si="216"/>
        <v>846</v>
      </c>
      <c r="AA2120" s="30">
        <f t="shared" si="217"/>
        <v>846</v>
      </c>
      <c r="AB2120" s="30">
        <f t="shared" si="218"/>
        <v>0.4</v>
      </c>
    </row>
    <row r="2121" spans="22:28" x14ac:dyDescent="0.3">
      <c r="V2121" s="30">
        <v>2116</v>
      </c>
      <c r="W2121" s="30">
        <f t="shared" si="213"/>
        <v>10</v>
      </c>
      <c r="X2121" s="30">
        <f t="shared" si="214"/>
        <v>10</v>
      </c>
      <c r="Y2121" s="30">
        <f t="shared" si="215"/>
        <v>20</v>
      </c>
      <c r="Z2121" s="30">
        <f t="shared" si="216"/>
        <v>846.40000000000009</v>
      </c>
      <c r="AA2121" s="30">
        <f t="shared" si="217"/>
        <v>846.40000000000009</v>
      </c>
      <c r="AB2121" s="30">
        <f t="shared" si="218"/>
        <v>0.4</v>
      </c>
    </row>
    <row r="2122" spans="22:28" x14ac:dyDescent="0.3">
      <c r="V2122" s="30">
        <v>2117</v>
      </c>
      <c r="W2122" s="30">
        <f t="shared" si="213"/>
        <v>10</v>
      </c>
      <c r="X2122" s="30">
        <f t="shared" si="214"/>
        <v>10</v>
      </c>
      <c r="Y2122" s="30">
        <f t="shared" si="215"/>
        <v>20</v>
      </c>
      <c r="Z2122" s="30">
        <f t="shared" si="216"/>
        <v>846.80000000000007</v>
      </c>
      <c r="AA2122" s="30">
        <f t="shared" si="217"/>
        <v>846.80000000000007</v>
      </c>
      <c r="AB2122" s="30">
        <f t="shared" si="218"/>
        <v>0.4</v>
      </c>
    </row>
    <row r="2123" spans="22:28" x14ac:dyDescent="0.3">
      <c r="V2123" s="30">
        <v>2118</v>
      </c>
      <c r="W2123" s="30">
        <f t="shared" si="213"/>
        <v>10</v>
      </c>
      <c r="X2123" s="30">
        <f t="shared" si="214"/>
        <v>10</v>
      </c>
      <c r="Y2123" s="30">
        <f t="shared" si="215"/>
        <v>20</v>
      </c>
      <c r="Z2123" s="30">
        <f t="shared" si="216"/>
        <v>847.2</v>
      </c>
      <c r="AA2123" s="30">
        <f t="shared" si="217"/>
        <v>847.2</v>
      </c>
      <c r="AB2123" s="30">
        <f t="shared" si="218"/>
        <v>0.4</v>
      </c>
    </row>
    <row r="2124" spans="22:28" x14ac:dyDescent="0.3">
      <c r="V2124" s="30">
        <v>2119</v>
      </c>
      <c r="W2124" s="30">
        <f t="shared" si="213"/>
        <v>10</v>
      </c>
      <c r="X2124" s="30">
        <f t="shared" si="214"/>
        <v>10</v>
      </c>
      <c r="Y2124" s="30">
        <f t="shared" si="215"/>
        <v>20</v>
      </c>
      <c r="Z2124" s="30">
        <f t="shared" si="216"/>
        <v>847.6</v>
      </c>
      <c r="AA2124" s="30">
        <f t="shared" si="217"/>
        <v>847.6</v>
      </c>
      <c r="AB2124" s="30">
        <f t="shared" si="218"/>
        <v>0.4</v>
      </c>
    </row>
    <row r="2125" spans="22:28" x14ac:dyDescent="0.3">
      <c r="V2125" s="30">
        <v>2120</v>
      </c>
      <c r="W2125" s="30">
        <f t="shared" si="213"/>
        <v>10</v>
      </c>
      <c r="X2125" s="30">
        <f t="shared" si="214"/>
        <v>10</v>
      </c>
      <c r="Y2125" s="30">
        <f t="shared" si="215"/>
        <v>20</v>
      </c>
      <c r="Z2125" s="30">
        <f t="shared" si="216"/>
        <v>848</v>
      </c>
      <c r="AA2125" s="30">
        <f t="shared" si="217"/>
        <v>848</v>
      </c>
      <c r="AB2125" s="30">
        <f t="shared" si="218"/>
        <v>0.4</v>
      </c>
    </row>
    <row r="2126" spans="22:28" x14ac:dyDescent="0.3">
      <c r="V2126" s="30">
        <v>2121</v>
      </c>
      <c r="W2126" s="30">
        <f t="shared" si="213"/>
        <v>10</v>
      </c>
      <c r="X2126" s="30">
        <f t="shared" si="214"/>
        <v>10</v>
      </c>
      <c r="Y2126" s="30">
        <f t="shared" si="215"/>
        <v>20</v>
      </c>
      <c r="Z2126" s="30">
        <f t="shared" si="216"/>
        <v>848.40000000000009</v>
      </c>
      <c r="AA2126" s="30">
        <f t="shared" si="217"/>
        <v>848.40000000000009</v>
      </c>
      <c r="AB2126" s="30">
        <f t="shared" si="218"/>
        <v>0.4</v>
      </c>
    </row>
    <row r="2127" spans="22:28" x14ac:dyDescent="0.3">
      <c r="V2127" s="30">
        <v>2122</v>
      </c>
      <c r="W2127" s="30">
        <f t="shared" si="213"/>
        <v>10</v>
      </c>
      <c r="X2127" s="30">
        <f t="shared" si="214"/>
        <v>10</v>
      </c>
      <c r="Y2127" s="30">
        <f t="shared" si="215"/>
        <v>20</v>
      </c>
      <c r="Z2127" s="30">
        <f t="shared" si="216"/>
        <v>848.80000000000007</v>
      </c>
      <c r="AA2127" s="30">
        <f t="shared" si="217"/>
        <v>848.80000000000007</v>
      </c>
      <c r="AB2127" s="30">
        <f t="shared" si="218"/>
        <v>0.4</v>
      </c>
    </row>
    <row r="2128" spans="22:28" x14ac:dyDescent="0.3">
      <c r="V2128" s="30">
        <v>2123</v>
      </c>
      <c r="W2128" s="30">
        <f t="shared" si="213"/>
        <v>10</v>
      </c>
      <c r="X2128" s="30">
        <f t="shared" si="214"/>
        <v>10</v>
      </c>
      <c r="Y2128" s="30">
        <f t="shared" si="215"/>
        <v>20</v>
      </c>
      <c r="Z2128" s="30">
        <f t="shared" si="216"/>
        <v>849.2</v>
      </c>
      <c r="AA2128" s="30">
        <f t="shared" si="217"/>
        <v>849.2</v>
      </c>
      <c r="AB2128" s="30">
        <f t="shared" si="218"/>
        <v>0.4</v>
      </c>
    </row>
    <row r="2129" spans="22:28" x14ac:dyDescent="0.3">
      <c r="V2129" s="30">
        <v>2124</v>
      </c>
      <c r="W2129" s="30">
        <f t="shared" si="213"/>
        <v>10</v>
      </c>
      <c r="X2129" s="30">
        <f t="shared" si="214"/>
        <v>10</v>
      </c>
      <c r="Y2129" s="30">
        <f t="shared" si="215"/>
        <v>20</v>
      </c>
      <c r="Z2129" s="30">
        <f t="shared" si="216"/>
        <v>849.6</v>
      </c>
      <c r="AA2129" s="30">
        <f t="shared" si="217"/>
        <v>849.6</v>
      </c>
      <c r="AB2129" s="30">
        <f t="shared" si="218"/>
        <v>0.4</v>
      </c>
    </row>
    <row r="2130" spans="22:28" x14ac:dyDescent="0.3">
      <c r="V2130" s="30">
        <v>2125</v>
      </c>
      <c r="W2130" s="30">
        <f t="shared" si="213"/>
        <v>10</v>
      </c>
      <c r="X2130" s="30">
        <f t="shared" si="214"/>
        <v>10</v>
      </c>
      <c r="Y2130" s="30">
        <f t="shared" si="215"/>
        <v>20</v>
      </c>
      <c r="Z2130" s="30">
        <f t="shared" si="216"/>
        <v>850</v>
      </c>
      <c r="AA2130" s="30">
        <f t="shared" si="217"/>
        <v>850</v>
      </c>
      <c r="AB2130" s="30">
        <f t="shared" si="218"/>
        <v>0.4</v>
      </c>
    </row>
    <row r="2131" spans="22:28" x14ac:dyDescent="0.3">
      <c r="V2131" s="30">
        <v>2126</v>
      </c>
      <c r="W2131" s="30">
        <f t="shared" si="213"/>
        <v>10</v>
      </c>
      <c r="X2131" s="30">
        <f t="shared" si="214"/>
        <v>10</v>
      </c>
      <c r="Y2131" s="30">
        <f t="shared" si="215"/>
        <v>20</v>
      </c>
      <c r="Z2131" s="30">
        <f t="shared" si="216"/>
        <v>850.40000000000009</v>
      </c>
      <c r="AA2131" s="30">
        <f t="shared" si="217"/>
        <v>850.40000000000009</v>
      </c>
      <c r="AB2131" s="30">
        <f t="shared" si="218"/>
        <v>0.4</v>
      </c>
    </row>
    <row r="2132" spans="22:28" x14ac:dyDescent="0.3">
      <c r="V2132" s="30">
        <v>2127</v>
      </c>
      <c r="W2132" s="30">
        <f t="shared" si="213"/>
        <v>10</v>
      </c>
      <c r="X2132" s="30">
        <f t="shared" si="214"/>
        <v>10</v>
      </c>
      <c r="Y2132" s="30">
        <f t="shared" si="215"/>
        <v>20</v>
      </c>
      <c r="Z2132" s="30">
        <f t="shared" si="216"/>
        <v>850.80000000000007</v>
      </c>
      <c r="AA2132" s="30">
        <f t="shared" si="217"/>
        <v>850.80000000000007</v>
      </c>
      <c r="AB2132" s="30">
        <f t="shared" si="218"/>
        <v>0.4</v>
      </c>
    </row>
    <row r="2133" spans="22:28" x14ac:dyDescent="0.3">
      <c r="V2133" s="30">
        <v>2128</v>
      </c>
      <c r="W2133" s="30">
        <f t="shared" si="213"/>
        <v>10</v>
      </c>
      <c r="X2133" s="30">
        <f t="shared" si="214"/>
        <v>10</v>
      </c>
      <c r="Y2133" s="30">
        <f t="shared" si="215"/>
        <v>20</v>
      </c>
      <c r="Z2133" s="30">
        <f t="shared" si="216"/>
        <v>851.2</v>
      </c>
      <c r="AA2133" s="30">
        <f t="shared" si="217"/>
        <v>851.2</v>
      </c>
      <c r="AB2133" s="30">
        <f t="shared" si="218"/>
        <v>0.4</v>
      </c>
    </row>
    <row r="2134" spans="22:28" x14ac:dyDescent="0.3">
      <c r="V2134" s="30">
        <v>2129</v>
      </c>
      <c r="W2134" s="30">
        <f t="shared" si="213"/>
        <v>10</v>
      </c>
      <c r="X2134" s="30">
        <f t="shared" si="214"/>
        <v>10</v>
      </c>
      <c r="Y2134" s="30">
        <f t="shared" si="215"/>
        <v>20</v>
      </c>
      <c r="Z2134" s="30">
        <f t="shared" si="216"/>
        <v>851.6</v>
      </c>
      <c r="AA2134" s="30">
        <f t="shared" si="217"/>
        <v>851.6</v>
      </c>
      <c r="AB2134" s="30">
        <f t="shared" si="218"/>
        <v>0.4</v>
      </c>
    </row>
    <row r="2135" spans="22:28" x14ac:dyDescent="0.3">
      <c r="V2135" s="30">
        <v>2130</v>
      </c>
      <c r="W2135" s="30">
        <f t="shared" si="213"/>
        <v>10</v>
      </c>
      <c r="X2135" s="30">
        <f t="shared" si="214"/>
        <v>10</v>
      </c>
      <c r="Y2135" s="30">
        <f t="shared" si="215"/>
        <v>20</v>
      </c>
      <c r="Z2135" s="30">
        <f t="shared" si="216"/>
        <v>852</v>
      </c>
      <c r="AA2135" s="30">
        <f t="shared" si="217"/>
        <v>852</v>
      </c>
      <c r="AB2135" s="30">
        <f t="shared" si="218"/>
        <v>0.4</v>
      </c>
    </row>
    <row r="2136" spans="22:28" x14ac:dyDescent="0.3">
      <c r="V2136" s="30">
        <v>2131</v>
      </c>
      <c r="W2136" s="30">
        <f t="shared" si="213"/>
        <v>10</v>
      </c>
      <c r="X2136" s="30">
        <f t="shared" si="214"/>
        <v>10</v>
      </c>
      <c r="Y2136" s="30">
        <f t="shared" si="215"/>
        <v>20</v>
      </c>
      <c r="Z2136" s="30">
        <f t="shared" si="216"/>
        <v>852.40000000000009</v>
      </c>
      <c r="AA2136" s="30">
        <f t="shared" si="217"/>
        <v>852.40000000000009</v>
      </c>
      <c r="AB2136" s="30">
        <f t="shared" si="218"/>
        <v>0.4</v>
      </c>
    </row>
    <row r="2137" spans="22:28" x14ac:dyDescent="0.3">
      <c r="V2137" s="30">
        <v>2132</v>
      </c>
      <c r="W2137" s="30">
        <f t="shared" si="213"/>
        <v>10</v>
      </c>
      <c r="X2137" s="30">
        <f t="shared" si="214"/>
        <v>10</v>
      </c>
      <c r="Y2137" s="30">
        <f t="shared" si="215"/>
        <v>20</v>
      </c>
      <c r="Z2137" s="30">
        <f t="shared" si="216"/>
        <v>852.80000000000007</v>
      </c>
      <c r="AA2137" s="30">
        <f t="shared" si="217"/>
        <v>852.80000000000007</v>
      </c>
      <c r="AB2137" s="30">
        <f t="shared" si="218"/>
        <v>0.4</v>
      </c>
    </row>
    <row r="2138" spans="22:28" x14ac:dyDescent="0.3">
      <c r="V2138" s="30">
        <v>2133</v>
      </c>
      <c r="W2138" s="30">
        <f t="shared" si="213"/>
        <v>10</v>
      </c>
      <c r="X2138" s="30">
        <f t="shared" si="214"/>
        <v>10</v>
      </c>
      <c r="Y2138" s="30">
        <f t="shared" si="215"/>
        <v>20</v>
      </c>
      <c r="Z2138" s="30">
        <f t="shared" si="216"/>
        <v>853.2</v>
      </c>
      <c r="AA2138" s="30">
        <f t="shared" si="217"/>
        <v>853.2</v>
      </c>
      <c r="AB2138" s="30">
        <f t="shared" si="218"/>
        <v>0.4</v>
      </c>
    </row>
    <row r="2139" spans="22:28" x14ac:dyDescent="0.3">
      <c r="V2139" s="30">
        <v>2134</v>
      </c>
      <c r="W2139" s="30">
        <f t="shared" si="213"/>
        <v>10</v>
      </c>
      <c r="X2139" s="30">
        <f t="shared" si="214"/>
        <v>10</v>
      </c>
      <c r="Y2139" s="30">
        <f t="shared" si="215"/>
        <v>20</v>
      </c>
      <c r="Z2139" s="30">
        <f t="shared" si="216"/>
        <v>853.6</v>
      </c>
      <c r="AA2139" s="30">
        <f t="shared" si="217"/>
        <v>853.6</v>
      </c>
      <c r="AB2139" s="30">
        <f t="shared" si="218"/>
        <v>0.4</v>
      </c>
    </row>
    <row r="2140" spans="22:28" x14ac:dyDescent="0.3">
      <c r="V2140" s="30">
        <v>2135</v>
      </c>
      <c r="W2140" s="30">
        <f t="shared" ref="W2140:W2203" si="219">IF(F$7="Common",0,IF(OR(V2140&lt;=F$11,F$11=""),MIN(V2140,F$10*F$5),IF(OR(V2140&lt;=F$13,F$13=""),MIN(V2140,F$12*F$5),IF(OR(V2140&lt;=F$15,F$15=""),MIN(V2140,F$14*F$5),0))))</f>
        <v>10</v>
      </c>
      <c r="X2140" s="30">
        <f t="shared" ref="X2140:X2203" si="220">IF(F$7="Participating Preferred",IF($F$9="",(V2140-W2140)*F$6,MIN(F$9*F$5-W2140,(V2140-W2140)*F$6)),0)</f>
        <v>10</v>
      </c>
      <c r="Y2140" s="30">
        <f t="shared" ref="Y2140:Y2203" si="221">W2140+X2140</f>
        <v>20</v>
      </c>
      <c r="Z2140" s="30">
        <f t="shared" ref="Z2140:Z2203" si="222">V2140*MIN(F$6*IF($F$7="common",1,F$16),1)</f>
        <v>854</v>
      </c>
      <c r="AA2140" s="30">
        <f t="shared" ref="AA2140:AA2203" si="223">MAX(Y2140:Z2140)</f>
        <v>854</v>
      </c>
      <c r="AB2140" s="30">
        <f t="shared" ref="AB2140:AB2203" si="224">ROUND((AA2140-AA2139)/(V2140-V2139),5)</f>
        <v>0.4</v>
      </c>
    </row>
    <row r="2141" spans="22:28" x14ac:dyDescent="0.3">
      <c r="V2141" s="30">
        <v>2136</v>
      </c>
      <c r="W2141" s="30">
        <f t="shared" si="219"/>
        <v>10</v>
      </c>
      <c r="X2141" s="30">
        <f t="shared" si="220"/>
        <v>10</v>
      </c>
      <c r="Y2141" s="30">
        <f t="shared" si="221"/>
        <v>20</v>
      </c>
      <c r="Z2141" s="30">
        <f t="shared" si="222"/>
        <v>854.40000000000009</v>
      </c>
      <c r="AA2141" s="30">
        <f t="shared" si="223"/>
        <v>854.40000000000009</v>
      </c>
      <c r="AB2141" s="30">
        <f t="shared" si="224"/>
        <v>0.4</v>
      </c>
    </row>
    <row r="2142" spans="22:28" x14ac:dyDescent="0.3">
      <c r="V2142" s="30">
        <v>2137</v>
      </c>
      <c r="W2142" s="30">
        <f t="shared" si="219"/>
        <v>10</v>
      </c>
      <c r="X2142" s="30">
        <f t="shared" si="220"/>
        <v>10</v>
      </c>
      <c r="Y2142" s="30">
        <f t="shared" si="221"/>
        <v>20</v>
      </c>
      <c r="Z2142" s="30">
        <f t="shared" si="222"/>
        <v>854.80000000000007</v>
      </c>
      <c r="AA2142" s="30">
        <f t="shared" si="223"/>
        <v>854.80000000000007</v>
      </c>
      <c r="AB2142" s="30">
        <f t="shared" si="224"/>
        <v>0.4</v>
      </c>
    </row>
    <row r="2143" spans="22:28" x14ac:dyDescent="0.3">
      <c r="V2143" s="30">
        <v>2138</v>
      </c>
      <c r="W2143" s="30">
        <f t="shared" si="219"/>
        <v>10</v>
      </c>
      <c r="X2143" s="30">
        <f t="shared" si="220"/>
        <v>10</v>
      </c>
      <c r="Y2143" s="30">
        <f t="shared" si="221"/>
        <v>20</v>
      </c>
      <c r="Z2143" s="30">
        <f t="shared" si="222"/>
        <v>855.2</v>
      </c>
      <c r="AA2143" s="30">
        <f t="shared" si="223"/>
        <v>855.2</v>
      </c>
      <c r="AB2143" s="30">
        <f t="shared" si="224"/>
        <v>0.4</v>
      </c>
    </row>
    <row r="2144" spans="22:28" x14ac:dyDescent="0.3">
      <c r="V2144" s="30">
        <v>2139</v>
      </c>
      <c r="W2144" s="30">
        <f t="shared" si="219"/>
        <v>10</v>
      </c>
      <c r="X2144" s="30">
        <f t="shared" si="220"/>
        <v>10</v>
      </c>
      <c r="Y2144" s="30">
        <f t="shared" si="221"/>
        <v>20</v>
      </c>
      <c r="Z2144" s="30">
        <f t="shared" si="222"/>
        <v>855.6</v>
      </c>
      <c r="AA2144" s="30">
        <f t="shared" si="223"/>
        <v>855.6</v>
      </c>
      <c r="AB2144" s="30">
        <f t="shared" si="224"/>
        <v>0.4</v>
      </c>
    </row>
    <row r="2145" spans="22:28" x14ac:dyDescent="0.3">
      <c r="V2145" s="30">
        <v>2140</v>
      </c>
      <c r="W2145" s="30">
        <f t="shared" si="219"/>
        <v>10</v>
      </c>
      <c r="X2145" s="30">
        <f t="shared" si="220"/>
        <v>10</v>
      </c>
      <c r="Y2145" s="30">
        <f t="shared" si="221"/>
        <v>20</v>
      </c>
      <c r="Z2145" s="30">
        <f t="shared" si="222"/>
        <v>856</v>
      </c>
      <c r="AA2145" s="30">
        <f t="shared" si="223"/>
        <v>856</v>
      </c>
      <c r="AB2145" s="30">
        <f t="shared" si="224"/>
        <v>0.4</v>
      </c>
    </row>
    <row r="2146" spans="22:28" x14ac:dyDescent="0.3">
      <c r="V2146" s="30">
        <v>2141</v>
      </c>
      <c r="W2146" s="30">
        <f t="shared" si="219"/>
        <v>10</v>
      </c>
      <c r="X2146" s="30">
        <f t="shared" si="220"/>
        <v>10</v>
      </c>
      <c r="Y2146" s="30">
        <f t="shared" si="221"/>
        <v>20</v>
      </c>
      <c r="Z2146" s="30">
        <f t="shared" si="222"/>
        <v>856.40000000000009</v>
      </c>
      <c r="AA2146" s="30">
        <f t="shared" si="223"/>
        <v>856.40000000000009</v>
      </c>
      <c r="AB2146" s="30">
        <f t="shared" si="224"/>
        <v>0.4</v>
      </c>
    </row>
    <row r="2147" spans="22:28" x14ac:dyDescent="0.3">
      <c r="V2147" s="30">
        <v>2142</v>
      </c>
      <c r="W2147" s="30">
        <f t="shared" si="219"/>
        <v>10</v>
      </c>
      <c r="X2147" s="30">
        <f t="shared" si="220"/>
        <v>10</v>
      </c>
      <c r="Y2147" s="30">
        <f t="shared" si="221"/>
        <v>20</v>
      </c>
      <c r="Z2147" s="30">
        <f t="shared" si="222"/>
        <v>856.80000000000007</v>
      </c>
      <c r="AA2147" s="30">
        <f t="shared" si="223"/>
        <v>856.80000000000007</v>
      </c>
      <c r="AB2147" s="30">
        <f t="shared" si="224"/>
        <v>0.4</v>
      </c>
    </row>
    <row r="2148" spans="22:28" x14ac:dyDescent="0.3">
      <c r="V2148" s="30">
        <v>2143</v>
      </c>
      <c r="W2148" s="30">
        <f t="shared" si="219"/>
        <v>10</v>
      </c>
      <c r="X2148" s="30">
        <f t="shared" si="220"/>
        <v>10</v>
      </c>
      <c r="Y2148" s="30">
        <f t="shared" si="221"/>
        <v>20</v>
      </c>
      <c r="Z2148" s="30">
        <f t="shared" si="222"/>
        <v>857.2</v>
      </c>
      <c r="AA2148" s="30">
        <f t="shared" si="223"/>
        <v>857.2</v>
      </c>
      <c r="AB2148" s="30">
        <f t="shared" si="224"/>
        <v>0.4</v>
      </c>
    </row>
    <row r="2149" spans="22:28" x14ac:dyDescent="0.3">
      <c r="V2149" s="30">
        <v>2144</v>
      </c>
      <c r="W2149" s="30">
        <f t="shared" si="219"/>
        <v>10</v>
      </c>
      <c r="X2149" s="30">
        <f t="shared" si="220"/>
        <v>10</v>
      </c>
      <c r="Y2149" s="30">
        <f t="shared" si="221"/>
        <v>20</v>
      </c>
      <c r="Z2149" s="30">
        <f t="shared" si="222"/>
        <v>857.6</v>
      </c>
      <c r="AA2149" s="30">
        <f t="shared" si="223"/>
        <v>857.6</v>
      </c>
      <c r="AB2149" s="30">
        <f t="shared" si="224"/>
        <v>0.4</v>
      </c>
    </row>
    <row r="2150" spans="22:28" x14ac:dyDescent="0.3">
      <c r="V2150" s="30">
        <v>2145</v>
      </c>
      <c r="W2150" s="30">
        <f t="shared" si="219"/>
        <v>10</v>
      </c>
      <c r="X2150" s="30">
        <f t="shared" si="220"/>
        <v>10</v>
      </c>
      <c r="Y2150" s="30">
        <f t="shared" si="221"/>
        <v>20</v>
      </c>
      <c r="Z2150" s="30">
        <f t="shared" si="222"/>
        <v>858</v>
      </c>
      <c r="AA2150" s="30">
        <f t="shared" si="223"/>
        <v>858</v>
      </c>
      <c r="AB2150" s="30">
        <f t="shared" si="224"/>
        <v>0.4</v>
      </c>
    </row>
    <row r="2151" spans="22:28" x14ac:dyDescent="0.3">
      <c r="V2151" s="30">
        <v>2146</v>
      </c>
      <c r="W2151" s="30">
        <f t="shared" si="219"/>
        <v>10</v>
      </c>
      <c r="X2151" s="30">
        <f t="shared" si="220"/>
        <v>10</v>
      </c>
      <c r="Y2151" s="30">
        <f t="shared" si="221"/>
        <v>20</v>
      </c>
      <c r="Z2151" s="30">
        <f t="shared" si="222"/>
        <v>858.40000000000009</v>
      </c>
      <c r="AA2151" s="30">
        <f t="shared" si="223"/>
        <v>858.40000000000009</v>
      </c>
      <c r="AB2151" s="30">
        <f t="shared" si="224"/>
        <v>0.4</v>
      </c>
    </row>
    <row r="2152" spans="22:28" x14ac:dyDescent="0.3">
      <c r="V2152" s="30">
        <v>2147</v>
      </c>
      <c r="W2152" s="30">
        <f t="shared" si="219"/>
        <v>10</v>
      </c>
      <c r="X2152" s="30">
        <f t="shared" si="220"/>
        <v>10</v>
      </c>
      <c r="Y2152" s="30">
        <f t="shared" si="221"/>
        <v>20</v>
      </c>
      <c r="Z2152" s="30">
        <f t="shared" si="222"/>
        <v>858.80000000000007</v>
      </c>
      <c r="AA2152" s="30">
        <f t="shared" si="223"/>
        <v>858.80000000000007</v>
      </c>
      <c r="AB2152" s="30">
        <f t="shared" si="224"/>
        <v>0.4</v>
      </c>
    </row>
    <row r="2153" spans="22:28" x14ac:dyDescent="0.3">
      <c r="V2153" s="30">
        <v>2148</v>
      </c>
      <c r="W2153" s="30">
        <f t="shared" si="219"/>
        <v>10</v>
      </c>
      <c r="X2153" s="30">
        <f t="shared" si="220"/>
        <v>10</v>
      </c>
      <c r="Y2153" s="30">
        <f t="shared" si="221"/>
        <v>20</v>
      </c>
      <c r="Z2153" s="30">
        <f t="shared" si="222"/>
        <v>859.2</v>
      </c>
      <c r="AA2153" s="30">
        <f t="shared" si="223"/>
        <v>859.2</v>
      </c>
      <c r="AB2153" s="30">
        <f t="shared" si="224"/>
        <v>0.4</v>
      </c>
    </row>
    <row r="2154" spans="22:28" x14ac:dyDescent="0.3">
      <c r="V2154" s="30">
        <v>2149</v>
      </c>
      <c r="W2154" s="30">
        <f t="shared" si="219"/>
        <v>10</v>
      </c>
      <c r="X2154" s="30">
        <f t="shared" si="220"/>
        <v>10</v>
      </c>
      <c r="Y2154" s="30">
        <f t="shared" si="221"/>
        <v>20</v>
      </c>
      <c r="Z2154" s="30">
        <f t="shared" si="222"/>
        <v>859.6</v>
      </c>
      <c r="AA2154" s="30">
        <f t="shared" si="223"/>
        <v>859.6</v>
      </c>
      <c r="AB2154" s="30">
        <f t="shared" si="224"/>
        <v>0.4</v>
      </c>
    </row>
    <row r="2155" spans="22:28" x14ac:dyDescent="0.3">
      <c r="V2155" s="30">
        <v>2150</v>
      </c>
      <c r="W2155" s="30">
        <f t="shared" si="219"/>
        <v>10</v>
      </c>
      <c r="X2155" s="30">
        <f t="shared" si="220"/>
        <v>10</v>
      </c>
      <c r="Y2155" s="30">
        <f t="shared" si="221"/>
        <v>20</v>
      </c>
      <c r="Z2155" s="30">
        <f t="shared" si="222"/>
        <v>860</v>
      </c>
      <c r="AA2155" s="30">
        <f t="shared" si="223"/>
        <v>860</v>
      </c>
      <c r="AB2155" s="30">
        <f t="shared" si="224"/>
        <v>0.4</v>
      </c>
    </row>
    <row r="2156" spans="22:28" x14ac:dyDescent="0.3">
      <c r="V2156" s="30">
        <v>2151</v>
      </c>
      <c r="W2156" s="30">
        <f t="shared" si="219"/>
        <v>10</v>
      </c>
      <c r="X2156" s="30">
        <f t="shared" si="220"/>
        <v>10</v>
      </c>
      <c r="Y2156" s="30">
        <f t="shared" si="221"/>
        <v>20</v>
      </c>
      <c r="Z2156" s="30">
        <f t="shared" si="222"/>
        <v>860.40000000000009</v>
      </c>
      <c r="AA2156" s="30">
        <f t="shared" si="223"/>
        <v>860.40000000000009</v>
      </c>
      <c r="AB2156" s="30">
        <f t="shared" si="224"/>
        <v>0.4</v>
      </c>
    </row>
    <row r="2157" spans="22:28" x14ac:dyDescent="0.3">
      <c r="V2157" s="30">
        <v>2152</v>
      </c>
      <c r="W2157" s="30">
        <f t="shared" si="219"/>
        <v>10</v>
      </c>
      <c r="X2157" s="30">
        <f t="shared" si="220"/>
        <v>10</v>
      </c>
      <c r="Y2157" s="30">
        <f t="shared" si="221"/>
        <v>20</v>
      </c>
      <c r="Z2157" s="30">
        <f t="shared" si="222"/>
        <v>860.80000000000007</v>
      </c>
      <c r="AA2157" s="30">
        <f t="shared" si="223"/>
        <v>860.80000000000007</v>
      </c>
      <c r="AB2157" s="30">
        <f t="shared" si="224"/>
        <v>0.4</v>
      </c>
    </row>
    <row r="2158" spans="22:28" x14ac:dyDescent="0.3">
      <c r="V2158" s="30">
        <v>2153</v>
      </c>
      <c r="W2158" s="30">
        <f t="shared" si="219"/>
        <v>10</v>
      </c>
      <c r="X2158" s="30">
        <f t="shared" si="220"/>
        <v>10</v>
      </c>
      <c r="Y2158" s="30">
        <f t="shared" si="221"/>
        <v>20</v>
      </c>
      <c r="Z2158" s="30">
        <f t="shared" si="222"/>
        <v>861.2</v>
      </c>
      <c r="AA2158" s="30">
        <f t="shared" si="223"/>
        <v>861.2</v>
      </c>
      <c r="AB2158" s="30">
        <f t="shared" si="224"/>
        <v>0.4</v>
      </c>
    </row>
    <row r="2159" spans="22:28" x14ac:dyDescent="0.3">
      <c r="V2159" s="30">
        <v>2154</v>
      </c>
      <c r="W2159" s="30">
        <f t="shared" si="219"/>
        <v>10</v>
      </c>
      <c r="X2159" s="30">
        <f t="shared" si="220"/>
        <v>10</v>
      </c>
      <c r="Y2159" s="30">
        <f t="shared" si="221"/>
        <v>20</v>
      </c>
      <c r="Z2159" s="30">
        <f t="shared" si="222"/>
        <v>861.6</v>
      </c>
      <c r="AA2159" s="30">
        <f t="shared" si="223"/>
        <v>861.6</v>
      </c>
      <c r="AB2159" s="30">
        <f t="shared" si="224"/>
        <v>0.4</v>
      </c>
    </row>
    <row r="2160" spans="22:28" x14ac:dyDescent="0.3">
      <c r="V2160" s="30">
        <v>2155</v>
      </c>
      <c r="W2160" s="30">
        <f t="shared" si="219"/>
        <v>10</v>
      </c>
      <c r="X2160" s="30">
        <f t="shared" si="220"/>
        <v>10</v>
      </c>
      <c r="Y2160" s="30">
        <f t="shared" si="221"/>
        <v>20</v>
      </c>
      <c r="Z2160" s="30">
        <f t="shared" si="222"/>
        <v>862</v>
      </c>
      <c r="AA2160" s="30">
        <f t="shared" si="223"/>
        <v>862</v>
      </c>
      <c r="AB2160" s="30">
        <f t="shared" si="224"/>
        <v>0.4</v>
      </c>
    </row>
    <row r="2161" spans="22:28" x14ac:dyDescent="0.3">
      <c r="V2161" s="30">
        <v>2156</v>
      </c>
      <c r="W2161" s="30">
        <f t="shared" si="219"/>
        <v>10</v>
      </c>
      <c r="X2161" s="30">
        <f t="shared" si="220"/>
        <v>10</v>
      </c>
      <c r="Y2161" s="30">
        <f t="shared" si="221"/>
        <v>20</v>
      </c>
      <c r="Z2161" s="30">
        <f t="shared" si="222"/>
        <v>862.40000000000009</v>
      </c>
      <c r="AA2161" s="30">
        <f t="shared" si="223"/>
        <v>862.40000000000009</v>
      </c>
      <c r="AB2161" s="30">
        <f t="shared" si="224"/>
        <v>0.4</v>
      </c>
    </row>
    <row r="2162" spans="22:28" x14ac:dyDescent="0.3">
      <c r="V2162" s="30">
        <v>2157</v>
      </c>
      <c r="W2162" s="30">
        <f t="shared" si="219"/>
        <v>10</v>
      </c>
      <c r="X2162" s="30">
        <f t="shared" si="220"/>
        <v>10</v>
      </c>
      <c r="Y2162" s="30">
        <f t="shared" si="221"/>
        <v>20</v>
      </c>
      <c r="Z2162" s="30">
        <f t="shared" si="222"/>
        <v>862.80000000000007</v>
      </c>
      <c r="AA2162" s="30">
        <f t="shared" si="223"/>
        <v>862.80000000000007</v>
      </c>
      <c r="AB2162" s="30">
        <f t="shared" si="224"/>
        <v>0.4</v>
      </c>
    </row>
    <row r="2163" spans="22:28" x14ac:dyDescent="0.3">
      <c r="V2163" s="30">
        <v>2158</v>
      </c>
      <c r="W2163" s="30">
        <f t="shared" si="219"/>
        <v>10</v>
      </c>
      <c r="X2163" s="30">
        <f t="shared" si="220"/>
        <v>10</v>
      </c>
      <c r="Y2163" s="30">
        <f t="shared" si="221"/>
        <v>20</v>
      </c>
      <c r="Z2163" s="30">
        <f t="shared" si="222"/>
        <v>863.2</v>
      </c>
      <c r="AA2163" s="30">
        <f t="shared" si="223"/>
        <v>863.2</v>
      </c>
      <c r="AB2163" s="30">
        <f t="shared" si="224"/>
        <v>0.4</v>
      </c>
    </row>
    <row r="2164" spans="22:28" x14ac:dyDescent="0.3">
      <c r="V2164" s="30">
        <v>2159</v>
      </c>
      <c r="W2164" s="30">
        <f t="shared" si="219"/>
        <v>10</v>
      </c>
      <c r="X2164" s="30">
        <f t="shared" si="220"/>
        <v>10</v>
      </c>
      <c r="Y2164" s="30">
        <f t="shared" si="221"/>
        <v>20</v>
      </c>
      <c r="Z2164" s="30">
        <f t="shared" si="222"/>
        <v>863.6</v>
      </c>
      <c r="AA2164" s="30">
        <f t="shared" si="223"/>
        <v>863.6</v>
      </c>
      <c r="AB2164" s="30">
        <f t="shared" si="224"/>
        <v>0.4</v>
      </c>
    </row>
    <row r="2165" spans="22:28" x14ac:dyDescent="0.3">
      <c r="V2165" s="30">
        <v>2160</v>
      </c>
      <c r="W2165" s="30">
        <f t="shared" si="219"/>
        <v>10</v>
      </c>
      <c r="X2165" s="30">
        <f t="shared" si="220"/>
        <v>10</v>
      </c>
      <c r="Y2165" s="30">
        <f t="shared" si="221"/>
        <v>20</v>
      </c>
      <c r="Z2165" s="30">
        <f t="shared" si="222"/>
        <v>864</v>
      </c>
      <c r="AA2165" s="30">
        <f t="shared" si="223"/>
        <v>864</v>
      </c>
      <c r="AB2165" s="30">
        <f t="shared" si="224"/>
        <v>0.4</v>
      </c>
    </row>
    <row r="2166" spans="22:28" x14ac:dyDescent="0.3">
      <c r="V2166" s="30">
        <v>2161</v>
      </c>
      <c r="W2166" s="30">
        <f t="shared" si="219"/>
        <v>10</v>
      </c>
      <c r="X2166" s="30">
        <f t="shared" si="220"/>
        <v>10</v>
      </c>
      <c r="Y2166" s="30">
        <f t="shared" si="221"/>
        <v>20</v>
      </c>
      <c r="Z2166" s="30">
        <f t="shared" si="222"/>
        <v>864.40000000000009</v>
      </c>
      <c r="AA2166" s="30">
        <f t="shared" si="223"/>
        <v>864.40000000000009</v>
      </c>
      <c r="AB2166" s="30">
        <f t="shared" si="224"/>
        <v>0.4</v>
      </c>
    </row>
    <row r="2167" spans="22:28" x14ac:dyDescent="0.3">
      <c r="V2167" s="30">
        <v>2162</v>
      </c>
      <c r="W2167" s="30">
        <f t="shared" si="219"/>
        <v>10</v>
      </c>
      <c r="X2167" s="30">
        <f t="shared" si="220"/>
        <v>10</v>
      </c>
      <c r="Y2167" s="30">
        <f t="shared" si="221"/>
        <v>20</v>
      </c>
      <c r="Z2167" s="30">
        <f t="shared" si="222"/>
        <v>864.80000000000007</v>
      </c>
      <c r="AA2167" s="30">
        <f t="shared" si="223"/>
        <v>864.80000000000007</v>
      </c>
      <c r="AB2167" s="30">
        <f t="shared" si="224"/>
        <v>0.4</v>
      </c>
    </row>
    <row r="2168" spans="22:28" x14ac:dyDescent="0.3">
      <c r="V2168" s="30">
        <v>2163</v>
      </c>
      <c r="W2168" s="30">
        <f t="shared" si="219"/>
        <v>10</v>
      </c>
      <c r="X2168" s="30">
        <f t="shared" si="220"/>
        <v>10</v>
      </c>
      <c r="Y2168" s="30">
        <f t="shared" si="221"/>
        <v>20</v>
      </c>
      <c r="Z2168" s="30">
        <f t="shared" si="222"/>
        <v>865.2</v>
      </c>
      <c r="AA2168" s="30">
        <f t="shared" si="223"/>
        <v>865.2</v>
      </c>
      <c r="AB2168" s="30">
        <f t="shared" si="224"/>
        <v>0.4</v>
      </c>
    </row>
    <row r="2169" spans="22:28" x14ac:dyDescent="0.3">
      <c r="V2169" s="30">
        <v>2164</v>
      </c>
      <c r="W2169" s="30">
        <f t="shared" si="219"/>
        <v>10</v>
      </c>
      <c r="X2169" s="30">
        <f t="shared" si="220"/>
        <v>10</v>
      </c>
      <c r="Y2169" s="30">
        <f t="shared" si="221"/>
        <v>20</v>
      </c>
      <c r="Z2169" s="30">
        <f t="shared" si="222"/>
        <v>865.6</v>
      </c>
      <c r="AA2169" s="30">
        <f t="shared" si="223"/>
        <v>865.6</v>
      </c>
      <c r="AB2169" s="30">
        <f t="shared" si="224"/>
        <v>0.4</v>
      </c>
    </row>
    <row r="2170" spans="22:28" x14ac:dyDescent="0.3">
      <c r="V2170" s="30">
        <v>2165</v>
      </c>
      <c r="W2170" s="30">
        <f t="shared" si="219"/>
        <v>10</v>
      </c>
      <c r="X2170" s="30">
        <f t="shared" si="220"/>
        <v>10</v>
      </c>
      <c r="Y2170" s="30">
        <f t="shared" si="221"/>
        <v>20</v>
      </c>
      <c r="Z2170" s="30">
        <f t="shared" si="222"/>
        <v>866</v>
      </c>
      <c r="AA2170" s="30">
        <f t="shared" si="223"/>
        <v>866</v>
      </c>
      <c r="AB2170" s="30">
        <f t="shared" si="224"/>
        <v>0.4</v>
      </c>
    </row>
    <row r="2171" spans="22:28" x14ac:dyDescent="0.3">
      <c r="V2171" s="30">
        <v>2166</v>
      </c>
      <c r="W2171" s="30">
        <f t="shared" si="219"/>
        <v>10</v>
      </c>
      <c r="X2171" s="30">
        <f t="shared" si="220"/>
        <v>10</v>
      </c>
      <c r="Y2171" s="30">
        <f t="shared" si="221"/>
        <v>20</v>
      </c>
      <c r="Z2171" s="30">
        <f t="shared" si="222"/>
        <v>866.40000000000009</v>
      </c>
      <c r="AA2171" s="30">
        <f t="shared" si="223"/>
        <v>866.40000000000009</v>
      </c>
      <c r="AB2171" s="30">
        <f t="shared" si="224"/>
        <v>0.4</v>
      </c>
    </row>
    <row r="2172" spans="22:28" x14ac:dyDescent="0.3">
      <c r="V2172" s="30">
        <v>2167</v>
      </c>
      <c r="W2172" s="30">
        <f t="shared" si="219"/>
        <v>10</v>
      </c>
      <c r="X2172" s="30">
        <f t="shared" si="220"/>
        <v>10</v>
      </c>
      <c r="Y2172" s="30">
        <f t="shared" si="221"/>
        <v>20</v>
      </c>
      <c r="Z2172" s="30">
        <f t="shared" si="222"/>
        <v>866.80000000000007</v>
      </c>
      <c r="AA2172" s="30">
        <f t="shared" si="223"/>
        <v>866.80000000000007</v>
      </c>
      <c r="AB2172" s="30">
        <f t="shared" si="224"/>
        <v>0.4</v>
      </c>
    </row>
    <row r="2173" spans="22:28" x14ac:dyDescent="0.3">
      <c r="V2173" s="30">
        <v>2168</v>
      </c>
      <c r="W2173" s="30">
        <f t="shared" si="219"/>
        <v>10</v>
      </c>
      <c r="X2173" s="30">
        <f t="shared" si="220"/>
        <v>10</v>
      </c>
      <c r="Y2173" s="30">
        <f t="shared" si="221"/>
        <v>20</v>
      </c>
      <c r="Z2173" s="30">
        <f t="shared" si="222"/>
        <v>867.2</v>
      </c>
      <c r="AA2173" s="30">
        <f t="shared" si="223"/>
        <v>867.2</v>
      </c>
      <c r="AB2173" s="30">
        <f t="shared" si="224"/>
        <v>0.4</v>
      </c>
    </row>
    <row r="2174" spans="22:28" x14ac:dyDescent="0.3">
      <c r="V2174" s="30">
        <v>2169</v>
      </c>
      <c r="W2174" s="30">
        <f t="shared" si="219"/>
        <v>10</v>
      </c>
      <c r="X2174" s="30">
        <f t="shared" si="220"/>
        <v>10</v>
      </c>
      <c r="Y2174" s="30">
        <f t="shared" si="221"/>
        <v>20</v>
      </c>
      <c r="Z2174" s="30">
        <f t="shared" si="222"/>
        <v>867.6</v>
      </c>
      <c r="AA2174" s="30">
        <f t="shared" si="223"/>
        <v>867.6</v>
      </c>
      <c r="AB2174" s="30">
        <f t="shared" si="224"/>
        <v>0.4</v>
      </c>
    </row>
    <row r="2175" spans="22:28" x14ac:dyDescent="0.3">
      <c r="V2175" s="30">
        <v>2170</v>
      </c>
      <c r="W2175" s="30">
        <f t="shared" si="219"/>
        <v>10</v>
      </c>
      <c r="X2175" s="30">
        <f t="shared" si="220"/>
        <v>10</v>
      </c>
      <c r="Y2175" s="30">
        <f t="shared" si="221"/>
        <v>20</v>
      </c>
      <c r="Z2175" s="30">
        <f t="shared" si="222"/>
        <v>868</v>
      </c>
      <c r="AA2175" s="30">
        <f t="shared" si="223"/>
        <v>868</v>
      </c>
      <c r="AB2175" s="30">
        <f t="shared" si="224"/>
        <v>0.4</v>
      </c>
    </row>
    <row r="2176" spans="22:28" x14ac:dyDescent="0.3">
      <c r="V2176" s="30">
        <v>2171</v>
      </c>
      <c r="W2176" s="30">
        <f t="shared" si="219"/>
        <v>10</v>
      </c>
      <c r="X2176" s="30">
        <f t="shared" si="220"/>
        <v>10</v>
      </c>
      <c r="Y2176" s="30">
        <f t="shared" si="221"/>
        <v>20</v>
      </c>
      <c r="Z2176" s="30">
        <f t="shared" si="222"/>
        <v>868.40000000000009</v>
      </c>
      <c r="AA2176" s="30">
        <f t="shared" si="223"/>
        <v>868.40000000000009</v>
      </c>
      <c r="AB2176" s="30">
        <f t="shared" si="224"/>
        <v>0.4</v>
      </c>
    </row>
    <row r="2177" spans="22:28" x14ac:dyDescent="0.3">
      <c r="V2177" s="30">
        <v>2172</v>
      </c>
      <c r="W2177" s="30">
        <f t="shared" si="219"/>
        <v>10</v>
      </c>
      <c r="X2177" s="30">
        <f t="shared" si="220"/>
        <v>10</v>
      </c>
      <c r="Y2177" s="30">
        <f t="shared" si="221"/>
        <v>20</v>
      </c>
      <c r="Z2177" s="30">
        <f t="shared" si="222"/>
        <v>868.80000000000007</v>
      </c>
      <c r="AA2177" s="30">
        <f t="shared" si="223"/>
        <v>868.80000000000007</v>
      </c>
      <c r="AB2177" s="30">
        <f t="shared" si="224"/>
        <v>0.4</v>
      </c>
    </row>
    <row r="2178" spans="22:28" x14ac:dyDescent="0.3">
      <c r="V2178" s="30">
        <v>2173</v>
      </c>
      <c r="W2178" s="30">
        <f t="shared" si="219"/>
        <v>10</v>
      </c>
      <c r="X2178" s="30">
        <f t="shared" si="220"/>
        <v>10</v>
      </c>
      <c r="Y2178" s="30">
        <f t="shared" si="221"/>
        <v>20</v>
      </c>
      <c r="Z2178" s="30">
        <f t="shared" si="222"/>
        <v>869.2</v>
      </c>
      <c r="AA2178" s="30">
        <f t="shared" si="223"/>
        <v>869.2</v>
      </c>
      <c r="AB2178" s="30">
        <f t="shared" si="224"/>
        <v>0.4</v>
      </c>
    </row>
    <row r="2179" spans="22:28" x14ac:dyDescent="0.3">
      <c r="V2179" s="30">
        <v>2174</v>
      </c>
      <c r="W2179" s="30">
        <f t="shared" si="219"/>
        <v>10</v>
      </c>
      <c r="X2179" s="30">
        <f t="shared" si="220"/>
        <v>10</v>
      </c>
      <c r="Y2179" s="30">
        <f t="shared" si="221"/>
        <v>20</v>
      </c>
      <c r="Z2179" s="30">
        <f t="shared" si="222"/>
        <v>869.6</v>
      </c>
      <c r="AA2179" s="30">
        <f t="shared" si="223"/>
        <v>869.6</v>
      </c>
      <c r="AB2179" s="30">
        <f t="shared" si="224"/>
        <v>0.4</v>
      </c>
    </row>
    <row r="2180" spans="22:28" x14ac:dyDescent="0.3">
      <c r="V2180" s="30">
        <v>2175</v>
      </c>
      <c r="W2180" s="30">
        <f t="shared" si="219"/>
        <v>10</v>
      </c>
      <c r="X2180" s="30">
        <f t="shared" si="220"/>
        <v>10</v>
      </c>
      <c r="Y2180" s="30">
        <f t="shared" si="221"/>
        <v>20</v>
      </c>
      <c r="Z2180" s="30">
        <f t="shared" si="222"/>
        <v>870</v>
      </c>
      <c r="AA2180" s="30">
        <f t="shared" si="223"/>
        <v>870</v>
      </c>
      <c r="AB2180" s="30">
        <f t="shared" si="224"/>
        <v>0.4</v>
      </c>
    </row>
    <row r="2181" spans="22:28" x14ac:dyDescent="0.3">
      <c r="V2181" s="30">
        <v>2176</v>
      </c>
      <c r="W2181" s="30">
        <f t="shared" si="219"/>
        <v>10</v>
      </c>
      <c r="X2181" s="30">
        <f t="shared" si="220"/>
        <v>10</v>
      </c>
      <c r="Y2181" s="30">
        <f t="shared" si="221"/>
        <v>20</v>
      </c>
      <c r="Z2181" s="30">
        <f t="shared" si="222"/>
        <v>870.40000000000009</v>
      </c>
      <c r="AA2181" s="30">
        <f t="shared" si="223"/>
        <v>870.40000000000009</v>
      </c>
      <c r="AB2181" s="30">
        <f t="shared" si="224"/>
        <v>0.4</v>
      </c>
    </row>
    <row r="2182" spans="22:28" x14ac:dyDescent="0.3">
      <c r="V2182" s="30">
        <v>2177</v>
      </c>
      <c r="W2182" s="30">
        <f t="shared" si="219"/>
        <v>10</v>
      </c>
      <c r="X2182" s="30">
        <f t="shared" si="220"/>
        <v>10</v>
      </c>
      <c r="Y2182" s="30">
        <f t="shared" si="221"/>
        <v>20</v>
      </c>
      <c r="Z2182" s="30">
        <f t="shared" si="222"/>
        <v>870.80000000000007</v>
      </c>
      <c r="AA2182" s="30">
        <f t="shared" si="223"/>
        <v>870.80000000000007</v>
      </c>
      <c r="AB2182" s="30">
        <f t="shared" si="224"/>
        <v>0.4</v>
      </c>
    </row>
    <row r="2183" spans="22:28" x14ac:dyDescent="0.3">
      <c r="V2183" s="30">
        <v>2178</v>
      </c>
      <c r="W2183" s="30">
        <f t="shared" si="219"/>
        <v>10</v>
      </c>
      <c r="X2183" s="30">
        <f t="shared" si="220"/>
        <v>10</v>
      </c>
      <c r="Y2183" s="30">
        <f t="shared" si="221"/>
        <v>20</v>
      </c>
      <c r="Z2183" s="30">
        <f t="shared" si="222"/>
        <v>871.2</v>
      </c>
      <c r="AA2183" s="30">
        <f t="shared" si="223"/>
        <v>871.2</v>
      </c>
      <c r="AB2183" s="30">
        <f t="shared" si="224"/>
        <v>0.4</v>
      </c>
    </row>
    <row r="2184" spans="22:28" x14ac:dyDescent="0.3">
      <c r="V2184" s="30">
        <v>2179</v>
      </c>
      <c r="W2184" s="30">
        <f t="shared" si="219"/>
        <v>10</v>
      </c>
      <c r="X2184" s="30">
        <f t="shared" si="220"/>
        <v>10</v>
      </c>
      <c r="Y2184" s="30">
        <f t="shared" si="221"/>
        <v>20</v>
      </c>
      <c r="Z2184" s="30">
        <f t="shared" si="222"/>
        <v>871.6</v>
      </c>
      <c r="AA2184" s="30">
        <f t="shared" si="223"/>
        <v>871.6</v>
      </c>
      <c r="AB2184" s="30">
        <f t="shared" si="224"/>
        <v>0.4</v>
      </c>
    </row>
    <row r="2185" spans="22:28" x14ac:dyDescent="0.3">
      <c r="V2185" s="30">
        <v>2180</v>
      </c>
      <c r="W2185" s="30">
        <f t="shared" si="219"/>
        <v>10</v>
      </c>
      <c r="X2185" s="30">
        <f t="shared" si="220"/>
        <v>10</v>
      </c>
      <c r="Y2185" s="30">
        <f t="shared" si="221"/>
        <v>20</v>
      </c>
      <c r="Z2185" s="30">
        <f t="shared" si="222"/>
        <v>872</v>
      </c>
      <c r="AA2185" s="30">
        <f t="shared" si="223"/>
        <v>872</v>
      </c>
      <c r="AB2185" s="30">
        <f t="shared" si="224"/>
        <v>0.4</v>
      </c>
    </row>
    <row r="2186" spans="22:28" x14ac:dyDescent="0.3">
      <c r="V2186" s="30">
        <v>2181</v>
      </c>
      <c r="W2186" s="30">
        <f t="shared" si="219"/>
        <v>10</v>
      </c>
      <c r="X2186" s="30">
        <f t="shared" si="220"/>
        <v>10</v>
      </c>
      <c r="Y2186" s="30">
        <f t="shared" si="221"/>
        <v>20</v>
      </c>
      <c r="Z2186" s="30">
        <f t="shared" si="222"/>
        <v>872.40000000000009</v>
      </c>
      <c r="AA2186" s="30">
        <f t="shared" si="223"/>
        <v>872.40000000000009</v>
      </c>
      <c r="AB2186" s="30">
        <f t="shared" si="224"/>
        <v>0.4</v>
      </c>
    </row>
    <row r="2187" spans="22:28" x14ac:dyDescent="0.3">
      <c r="V2187" s="30">
        <v>2182</v>
      </c>
      <c r="W2187" s="30">
        <f t="shared" si="219"/>
        <v>10</v>
      </c>
      <c r="X2187" s="30">
        <f t="shared" si="220"/>
        <v>10</v>
      </c>
      <c r="Y2187" s="30">
        <f t="shared" si="221"/>
        <v>20</v>
      </c>
      <c r="Z2187" s="30">
        <f t="shared" si="222"/>
        <v>872.80000000000007</v>
      </c>
      <c r="AA2187" s="30">
        <f t="shared" si="223"/>
        <v>872.80000000000007</v>
      </c>
      <c r="AB2187" s="30">
        <f t="shared" si="224"/>
        <v>0.4</v>
      </c>
    </row>
    <row r="2188" spans="22:28" x14ac:dyDescent="0.3">
      <c r="V2188" s="30">
        <v>2183</v>
      </c>
      <c r="W2188" s="30">
        <f t="shared" si="219"/>
        <v>10</v>
      </c>
      <c r="X2188" s="30">
        <f t="shared" si="220"/>
        <v>10</v>
      </c>
      <c r="Y2188" s="30">
        <f t="shared" si="221"/>
        <v>20</v>
      </c>
      <c r="Z2188" s="30">
        <f t="shared" si="222"/>
        <v>873.2</v>
      </c>
      <c r="AA2188" s="30">
        <f t="shared" si="223"/>
        <v>873.2</v>
      </c>
      <c r="AB2188" s="30">
        <f t="shared" si="224"/>
        <v>0.4</v>
      </c>
    </row>
    <row r="2189" spans="22:28" x14ac:dyDescent="0.3">
      <c r="V2189" s="30">
        <v>2184</v>
      </c>
      <c r="W2189" s="30">
        <f t="shared" si="219"/>
        <v>10</v>
      </c>
      <c r="X2189" s="30">
        <f t="shared" si="220"/>
        <v>10</v>
      </c>
      <c r="Y2189" s="30">
        <f t="shared" si="221"/>
        <v>20</v>
      </c>
      <c r="Z2189" s="30">
        <f t="shared" si="222"/>
        <v>873.6</v>
      </c>
      <c r="AA2189" s="30">
        <f t="shared" si="223"/>
        <v>873.6</v>
      </c>
      <c r="AB2189" s="30">
        <f t="shared" si="224"/>
        <v>0.4</v>
      </c>
    </row>
    <row r="2190" spans="22:28" x14ac:dyDescent="0.3">
      <c r="V2190" s="30">
        <v>2185</v>
      </c>
      <c r="W2190" s="30">
        <f t="shared" si="219"/>
        <v>10</v>
      </c>
      <c r="X2190" s="30">
        <f t="shared" si="220"/>
        <v>10</v>
      </c>
      <c r="Y2190" s="30">
        <f t="shared" si="221"/>
        <v>20</v>
      </c>
      <c r="Z2190" s="30">
        <f t="shared" si="222"/>
        <v>874</v>
      </c>
      <c r="AA2190" s="30">
        <f t="shared" si="223"/>
        <v>874</v>
      </c>
      <c r="AB2190" s="30">
        <f t="shared" si="224"/>
        <v>0.4</v>
      </c>
    </row>
    <row r="2191" spans="22:28" x14ac:dyDescent="0.3">
      <c r="V2191" s="30">
        <v>2186</v>
      </c>
      <c r="W2191" s="30">
        <f t="shared" si="219"/>
        <v>10</v>
      </c>
      <c r="X2191" s="30">
        <f t="shared" si="220"/>
        <v>10</v>
      </c>
      <c r="Y2191" s="30">
        <f t="shared" si="221"/>
        <v>20</v>
      </c>
      <c r="Z2191" s="30">
        <f t="shared" si="222"/>
        <v>874.40000000000009</v>
      </c>
      <c r="AA2191" s="30">
        <f t="shared" si="223"/>
        <v>874.40000000000009</v>
      </c>
      <c r="AB2191" s="30">
        <f t="shared" si="224"/>
        <v>0.4</v>
      </c>
    </row>
    <row r="2192" spans="22:28" x14ac:dyDescent="0.3">
      <c r="V2192" s="30">
        <v>2187</v>
      </c>
      <c r="W2192" s="30">
        <f t="shared" si="219"/>
        <v>10</v>
      </c>
      <c r="X2192" s="30">
        <f t="shared" si="220"/>
        <v>10</v>
      </c>
      <c r="Y2192" s="30">
        <f t="shared" si="221"/>
        <v>20</v>
      </c>
      <c r="Z2192" s="30">
        <f t="shared" si="222"/>
        <v>874.80000000000007</v>
      </c>
      <c r="AA2192" s="30">
        <f t="shared" si="223"/>
        <v>874.80000000000007</v>
      </c>
      <c r="AB2192" s="30">
        <f t="shared" si="224"/>
        <v>0.4</v>
      </c>
    </row>
    <row r="2193" spans="22:28" x14ac:dyDescent="0.3">
      <c r="V2193" s="30">
        <v>2188</v>
      </c>
      <c r="W2193" s="30">
        <f t="shared" si="219"/>
        <v>10</v>
      </c>
      <c r="X2193" s="30">
        <f t="shared" si="220"/>
        <v>10</v>
      </c>
      <c r="Y2193" s="30">
        <f t="shared" si="221"/>
        <v>20</v>
      </c>
      <c r="Z2193" s="30">
        <f t="shared" si="222"/>
        <v>875.2</v>
      </c>
      <c r="AA2193" s="30">
        <f t="shared" si="223"/>
        <v>875.2</v>
      </c>
      <c r="AB2193" s="30">
        <f t="shared" si="224"/>
        <v>0.4</v>
      </c>
    </row>
    <row r="2194" spans="22:28" x14ac:dyDescent="0.3">
      <c r="V2194" s="30">
        <v>2189</v>
      </c>
      <c r="W2194" s="30">
        <f t="shared" si="219"/>
        <v>10</v>
      </c>
      <c r="X2194" s="30">
        <f t="shared" si="220"/>
        <v>10</v>
      </c>
      <c r="Y2194" s="30">
        <f t="shared" si="221"/>
        <v>20</v>
      </c>
      <c r="Z2194" s="30">
        <f t="shared" si="222"/>
        <v>875.6</v>
      </c>
      <c r="AA2194" s="30">
        <f t="shared" si="223"/>
        <v>875.6</v>
      </c>
      <c r="AB2194" s="30">
        <f t="shared" si="224"/>
        <v>0.4</v>
      </c>
    </row>
    <row r="2195" spans="22:28" x14ac:dyDescent="0.3">
      <c r="V2195" s="30">
        <v>2190</v>
      </c>
      <c r="W2195" s="30">
        <f t="shared" si="219"/>
        <v>10</v>
      </c>
      <c r="X2195" s="30">
        <f t="shared" si="220"/>
        <v>10</v>
      </c>
      <c r="Y2195" s="30">
        <f t="shared" si="221"/>
        <v>20</v>
      </c>
      <c r="Z2195" s="30">
        <f t="shared" si="222"/>
        <v>876</v>
      </c>
      <c r="AA2195" s="30">
        <f t="shared" si="223"/>
        <v>876</v>
      </c>
      <c r="AB2195" s="30">
        <f t="shared" si="224"/>
        <v>0.4</v>
      </c>
    </row>
    <row r="2196" spans="22:28" x14ac:dyDescent="0.3">
      <c r="V2196" s="30">
        <v>2191</v>
      </c>
      <c r="W2196" s="30">
        <f t="shared" si="219"/>
        <v>10</v>
      </c>
      <c r="X2196" s="30">
        <f t="shared" si="220"/>
        <v>10</v>
      </c>
      <c r="Y2196" s="30">
        <f t="shared" si="221"/>
        <v>20</v>
      </c>
      <c r="Z2196" s="30">
        <f t="shared" si="222"/>
        <v>876.40000000000009</v>
      </c>
      <c r="AA2196" s="30">
        <f t="shared" si="223"/>
        <v>876.40000000000009</v>
      </c>
      <c r="AB2196" s="30">
        <f t="shared" si="224"/>
        <v>0.4</v>
      </c>
    </row>
    <row r="2197" spans="22:28" x14ac:dyDescent="0.3">
      <c r="V2197" s="30">
        <v>2192</v>
      </c>
      <c r="W2197" s="30">
        <f t="shared" si="219"/>
        <v>10</v>
      </c>
      <c r="X2197" s="30">
        <f t="shared" si="220"/>
        <v>10</v>
      </c>
      <c r="Y2197" s="30">
        <f t="shared" si="221"/>
        <v>20</v>
      </c>
      <c r="Z2197" s="30">
        <f t="shared" si="222"/>
        <v>876.80000000000007</v>
      </c>
      <c r="AA2197" s="30">
        <f t="shared" si="223"/>
        <v>876.80000000000007</v>
      </c>
      <c r="AB2197" s="30">
        <f t="shared" si="224"/>
        <v>0.4</v>
      </c>
    </row>
    <row r="2198" spans="22:28" x14ac:dyDescent="0.3">
      <c r="V2198" s="30">
        <v>2193</v>
      </c>
      <c r="W2198" s="30">
        <f t="shared" si="219"/>
        <v>10</v>
      </c>
      <c r="X2198" s="30">
        <f t="shared" si="220"/>
        <v>10</v>
      </c>
      <c r="Y2198" s="30">
        <f t="shared" si="221"/>
        <v>20</v>
      </c>
      <c r="Z2198" s="30">
        <f t="shared" si="222"/>
        <v>877.2</v>
      </c>
      <c r="AA2198" s="30">
        <f t="shared" si="223"/>
        <v>877.2</v>
      </c>
      <c r="AB2198" s="30">
        <f t="shared" si="224"/>
        <v>0.4</v>
      </c>
    </row>
    <row r="2199" spans="22:28" x14ac:dyDescent="0.3">
      <c r="V2199" s="30">
        <v>2194</v>
      </c>
      <c r="W2199" s="30">
        <f t="shared" si="219"/>
        <v>10</v>
      </c>
      <c r="X2199" s="30">
        <f t="shared" si="220"/>
        <v>10</v>
      </c>
      <c r="Y2199" s="30">
        <f t="shared" si="221"/>
        <v>20</v>
      </c>
      <c r="Z2199" s="30">
        <f t="shared" si="222"/>
        <v>877.6</v>
      </c>
      <c r="AA2199" s="30">
        <f t="shared" si="223"/>
        <v>877.6</v>
      </c>
      <c r="AB2199" s="30">
        <f t="shared" si="224"/>
        <v>0.4</v>
      </c>
    </row>
    <row r="2200" spans="22:28" x14ac:dyDescent="0.3">
      <c r="V2200" s="30">
        <v>2195</v>
      </c>
      <c r="W2200" s="30">
        <f t="shared" si="219"/>
        <v>10</v>
      </c>
      <c r="X2200" s="30">
        <f t="shared" si="220"/>
        <v>10</v>
      </c>
      <c r="Y2200" s="30">
        <f t="shared" si="221"/>
        <v>20</v>
      </c>
      <c r="Z2200" s="30">
        <f t="shared" si="222"/>
        <v>878</v>
      </c>
      <c r="AA2200" s="30">
        <f t="shared" si="223"/>
        <v>878</v>
      </c>
      <c r="AB2200" s="30">
        <f t="shared" si="224"/>
        <v>0.4</v>
      </c>
    </row>
    <row r="2201" spans="22:28" x14ac:dyDescent="0.3">
      <c r="V2201" s="30">
        <v>2196</v>
      </c>
      <c r="W2201" s="30">
        <f t="shared" si="219"/>
        <v>10</v>
      </c>
      <c r="X2201" s="30">
        <f t="shared" si="220"/>
        <v>10</v>
      </c>
      <c r="Y2201" s="30">
        <f t="shared" si="221"/>
        <v>20</v>
      </c>
      <c r="Z2201" s="30">
        <f t="shared" si="222"/>
        <v>878.40000000000009</v>
      </c>
      <c r="AA2201" s="30">
        <f t="shared" si="223"/>
        <v>878.40000000000009</v>
      </c>
      <c r="AB2201" s="30">
        <f t="shared" si="224"/>
        <v>0.4</v>
      </c>
    </row>
    <row r="2202" spans="22:28" x14ac:dyDescent="0.3">
      <c r="V2202" s="30">
        <v>2197</v>
      </c>
      <c r="W2202" s="30">
        <f t="shared" si="219"/>
        <v>10</v>
      </c>
      <c r="X2202" s="30">
        <f t="shared" si="220"/>
        <v>10</v>
      </c>
      <c r="Y2202" s="30">
        <f t="shared" si="221"/>
        <v>20</v>
      </c>
      <c r="Z2202" s="30">
        <f t="shared" si="222"/>
        <v>878.80000000000007</v>
      </c>
      <c r="AA2202" s="30">
        <f t="shared" si="223"/>
        <v>878.80000000000007</v>
      </c>
      <c r="AB2202" s="30">
        <f t="shared" si="224"/>
        <v>0.4</v>
      </c>
    </row>
    <row r="2203" spans="22:28" x14ac:dyDescent="0.3">
      <c r="V2203" s="30">
        <v>2198</v>
      </c>
      <c r="W2203" s="30">
        <f t="shared" si="219"/>
        <v>10</v>
      </c>
      <c r="X2203" s="30">
        <f t="shared" si="220"/>
        <v>10</v>
      </c>
      <c r="Y2203" s="30">
        <f t="shared" si="221"/>
        <v>20</v>
      </c>
      <c r="Z2203" s="30">
        <f t="shared" si="222"/>
        <v>879.2</v>
      </c>
      <c r="AA2203" s="30">
        <f t="shared" si="223"/>
        <v>879.2</v>
      </c>
      <c r="AB2203" s="30">
        <f t="shared" si="224"/>
        <v>0.4</v>
      </c>
    </row>
    <row r="2204" spans="22:28" x14ac:dyDescent="0.3">
      <c r="V2204" s="30">
        <v>2199</v>
      </c>
      <c r="W2204" s="30">
        <f t="shared" ref="W2204:W2267" si="225">IF(F$7="Common",0,IF(OR(V2204&lt;=F$11,F$11=""),MIN(V2204,F$10*F$5),IF(OR(V2204&lt;=F$13,F$13=""),MIN(V2204,F$12*F$5),IF(OR(V2204&lt;=F$15,F$15=""),MIN(V2204,F$14*F$5),0))))</f>
        <v>10</v>
      </c>
      <c r="X2204" s="30">
        <f t="shared" ref="X2204:X2267" si="226">IF(F$7="Participating Preferred",IF($F$9="",(V2204-W2204)*F$6,MIN(F$9*F$5-W2204,(V2204-W2204)*F$6)),0)</f>
        <v>10</v>
      </c>
      <c r="Y2204" s="30">
        <f t="shared" ref="Y2204:Y2267" si="227">W2204+X2204</f>
        <v>20</v>
      </c>
      <c r="Z2204" s="30">
        <f t="shared" ref="Z2204:Z2267" si="228">V2204*MIN(F$6*IF($F$7="common",1,F$16),1)</f>
        <v>879.6</v>
      </c>
      <c r="AA2204" s="30">
        <f t="shared" ref="AA2204:AA2267" si="229">MAX(Y2204:Z2204)</f>
        <v>879.6</v>
      </c>
      <c r="AB2204" s="30">
        <f t="shared" ref="AB2204:AB2267" si="230">ROUND((AA2204-AA2203)/(V2204-V2203),5)</f>
        <v>0.4</v>
      </c>
    </row>
    <row r="2205" spans="22:28" x14ac:dyDescent="0.3">
      <c r="V2205" s="30">
        <v>2200</v>
      </c>
      <c r="W2205" s="30">
        <f t="shared" si="225"/>
        <v>10</v>
      </c>
      <c r="X2205" s="30">
        <f t="shared" si="226"/>
        <v>10</v>
      </c>
      <c r="Y2205" s="30">
        <f t="shared" si="227"/>
        <v>20</v>
      </c>
      <c r="Z2205" s="30">
        <f t="shared" si="228"/>
        <v>880</v>
      </c>
      <c r="AA2205" s="30">
        <f t="shared" si="229"/>
        <v>880</v>
      </c>
      <c r="AB2205" s="30">
        <f t="shared" si="230"/>
        <v>0.4</v>
      </c>
    </row>
    <row r="2206" spans="22:28" x14ac:dyDescent="0.3">
      <c r="V2206" s="30">
        <v>2201</v>
      </c>
      <c r="W2206" s="30">
        <f t="shared" si="225"/>
        <v>10</v>
      </c>
      <c r="X2206" s="30">
        <f t="shared" si="226"/>
        <v>10</v>
      </c>
      <c r="Y2206" s="30">
        <f t="shared" si="227"/>
        <v>20</v>
      </c>
      <c r="Z2206" s="30">
        <f t="shared" si="228"/>
        <v>880.40000000000009</v>
      </c>
      <c r="AA2206" s="30">
        <f t="shared" si="229"/>
        <v>880.40000000000009</v>
      </c>
      <c r="AB2206" s="30">
        <f t="shared" si="230"/>
        <v>0.4</v>
      </c>
    </row>
    <row r="2207" spans="22:28" x14ac:dyDescent="0.3">
      <c r="V2207" s="30">
        <v>2202</v>
      </c>
      <c r="W2207" s="30">
        <f t="shared" si="225"/>
        <v>10</v>
      </c>
      <c r="X2207" s="30">
        <f t="shared" si="226"/>
        <v>10</v>
      </c>
      <c r="Y2207" s="30">
        <f t="shared" si="227"/>
        <v>20</v>
      </c>
      <c r="Z2207" s="30">
        <f t="shared" si="228"/>
        <v>880.80000000000007</v>
      </c>
      <c r="AA2207" s="30">
        <f t="shared" si="229"/>
        <v>880.80000000000007</v>
      </c>
      <c r="AB2207" s="30">
        <f t="shared" si="230"/>
        <v>0.4</v>
      </c>
    </row>
    <row r="2208" spans="22:28" x14ac:dyDescent="0.3">
      <c r="V2208" s="30">
        <v>2203</v>
      </c>
      <c r="W2208" s="30">
        <f t="shared" si="225"/>
        <v>10</v>
      </c>
      <c r="X2208" s="30">
        <f t="shared" si="226"/>
        <v>10</v>
      </c>
      <c r="Y2208" s="30">
        <f t="shared" si="227"/>
        <v>20</v>
      </c>
      <c r="Z2208" s="30">
        <f t="shared" si="228"/>
        <v>881.2</v>
      </c>
      <c r="AA2208" s="30">
        <f t="shared" si="229"/>
        <v>881.2</v>
      </c>
      <c r="AB2208" s="30">
        <f t="shared" si="230"/>
        <v>0.4</v>
      </c>
    </row>
    <row r="2209" spans="22:28" x14ac:dyDescent="0.3">
      <c r="V2209" s="30">
        <v>2204</v>
      </c>
      <c r="W2209" s="30">
        <f t="shared" si="225"/>
        <v>10</v>
      </c>
      <c r="X2209" s="30">
        <f t="shared" si="226"/>
        <v>10</v>
      </c>
      <c r="Y2209" s="30">
        <f t="shared" si="227"/>
        <v>20</v>
      </c>
      <c r="Z2209" s="30">
        <f t="shared" si="228"/>
        <v>881.6</v>
      </c>
      <c r="AA2209" s="30">
        <f t="shared" si="229"/>
        <v>881.6</v>
      </c>
      <c r="AB2209" s="30">
        <f t="shared" si="230"/>
        <v>0.4</v>
      </c>
    </row>
    <row r="2210" spans="22:28" x14ac:dyDescent="0.3">
      <c r="V2210" s="30">
        <v>2205</v>
      </c>
      <c r="W2210" s="30">
        <f t="shared" si="225"/>
        <v>10</v>
      </c>
      <c r="X2210" s="30">
        <f t="shared" si="226"/>
        <v>10</v>
      </c>
      <c r="Y2210" s="30">
        <f t="shared" si="227"/>
        <v>20</v>
      </c>
      <c r="Z2210" s="30">
        <f t="shared" si="228"/>
        <v>882</v>
      </c>
      <c r="AA2210" s="30">
        <f t="shared" si="229"/>
        <v>882</v>
      </c>
      <c r="AB2210" s="30">
        <f t="shared" si="230"/>
        <v>0.4</v>
      </c>
    </row>
    <row r="2211" spans="22:28" x14ac:dyDescent="0.3">
      <c r="V2211" s="30">
        <v>2206</v>
      </c>
      <c r="W2211" s="30">
        <f t="shared" si="225"/>
        <v>10</v>
      </c>
      <c r="X2211" s="30">
        <f t="shared" si="226"/>
        <v>10</v>
      </c>
      <c r="Y2211" s="30">
        <f t="shared" si="227"/>
        <v>20</v>
      </c>
      <c r="Z2211" s="30">
        <f t="shared" si="228"/>
        <v>882.40000000000009</v>
      </c>
      <c r="AA2211" s="30">
        <f t="shared" si="229"/>
        <v>882.40000000000009</v>
      </c>
      <c r="AB2211" s="30">
        <f t="shared" si="230"/>
        <v>0.4</v>
      </c>
    </row>
    <row r="2212" spans="22:28" x14ac:dyDescent="0.3">
      <c r="V2212" s="30">
        <v>2207</v>
      </c>
      <c r="W2212" s="30">
        <f t="shared" si="225"/>
        <v>10</v>
      </c>
      <c r="X2212" s="30">
        <f t="shared" si="226"/>
        <v>10</v>
      </c>
      <c r="Y2212" s="30">
        <f t="shared" si="227"/>
        <v>20</v>
      </c>
      <c r="Z2212" s="30">
        <f t="shared" si="228"/>
        <v>882.80000000000007</v>
      </c>
      <c r="AA2212" s="30">
        <f t="shared" si="229"/>
        <v>882.80000000000007</v>
      </c>
      <c r="AB2212" s="30">
        <f t="shared" si="230"/>
        <v>0.4</v>
      </c>
    </row>
    <row r="2213" spans="22:28" x14ac:dyDescent="0.3">
      <c r="V2213" s="30">
        <v>2208</v>
      </c>
      <c r="W2213" s="30">
        <f t="shared" si="225"/>
        <v>10</v>
      </c>
      <c r="X2213" s="30">
        <f t="shared" si="226"/>
        <v>10</v>
      </c>
      <c r="Y2213" s="30">
        <f t="shared" si="227"/>
        <v>20</v>
      </c>
      <c r="Z2213" s="30">
        <f t="shared" si="228"/>
        <v>883.2</v>
      </c>
      <c r="AA2213" s="30">
        <f t="shared" si="229"/>
        <v>883.2</v>
      </c>
      <c r="AB2213" s="30">
        <f t="shared" si="230"/>
        <v>0.4</v>
      </c>
    </row>
    <row r="2214" spans="22:28" x14ac:dyDescent="0.3">
      <c r="V2214" s="30">
        <v>2209</v>
      </c>
      <c r="W2214" s="30">
        <f t="shared" si="225"/>
        <v>10</v>
      </c>
      <c r="X2214" s="30">
        <f t="shared" si="226"/>
        <v>10</v>
      </c>
      <c r="Y2214" s="30">
        <f t="shared" si="227"/>
        <v>20</v>
      </c>
      <c r="Z2214" s="30">
        <f t="shared" si="228"/>
        <v>883.6</v>
      </c>
      <c r="AA2214" s="30">
        <f t="shared" si="229"/>
        <v>883.6</v>
      </c>
      <c r="AB2214" s="30">
        <f t="shared" si="230"/>
        <v>0.4</v>
      </c>
    </row>
    <row r="2215" spans="22:28" x14ac:dyDescent="0.3">
      <c r="V2215" s="30">
        <v>2210</v>
      </c>
      <c r="W2215" s="30">
        <f t="shared" si="225"/>
        <v>10</v>
      </c>
      <c r="X2215" s="30">
        <f t="shared" si="226"/>
        <v>10</v>
      </c>
      <c r="Y2215" s="30">
        <f t="shared" si="227"/>
        <v>20</v>
      </c>
      <c r="Z2215" s="30">
        <f t="shared" si="228"/>
        <v>884</v>
      </c>
      <c r="AA2215" s="30">
        <f t="shared" si="229"/>
        <v>884</v>
      </c>
      <c r="AB2215" s="30">
        <f t="shared" si="230"/>
        <v>0.4</v>
      </c>
    </row>
    <row r="2216" spans="22:28" x14ac:dyDescent="0.3">
      <c r="V2216" s="30">
        <v>2211</v>
      </c>
      <c r="W2216" s="30">
        <f t="shared" si="225"/>
        <v>10</v>
      </c>
      <c r="X2216" s="30">
        <f t="shared" si="226"/>
        <v>10</v>
      </c>
      <c r="Y2216" s="30">
        <f t="shared" si="227"/>
        <v>20</v>
      </c>
      <c r="Z2216" s="30">
        <f t="shared" si="228"/>
        <v>884.40000000000009</v>
      </c>
      <c r="AA2216" s="30">
        <f t="shared" si="229"/>
        <v>884.40000000000009</v>
      </c>
      <c r="AB2216" s="30">
        <f t="shared" si="230"/>
        <v>0.4</v>
      </c>
    </row>
    <row r="2217" spans="22:28" x14ac:dyDescent="0.3">
      <c r="V2217" s="30">
        <v>2212</v>
      </c>
      <c r="W2217" s="30">
        <f t="shared" si="225"/>
        <v>10</v>
      </c>
      <c r="X2217" s="30">
        <f t="shared" si="226"/>
        <v>10</v>
      </c>
      <c r="Y2217" s="30">
        <f t="shared" si="227"/>
        <v>20</v>
      </c>
      <c r="Z2217" s="30">
        <f t="shared" si="228"/>
        <v>884.80000000000007</v>
      </c>
      <c r="AA2217" s="30">
        <f t="shared" si="229"/>
        <v>884.80000000000007</v>
      </c>
      <c r="AB2217" s="30">
        <f t="shared" si="230"/>
        <v>0.4</v>
      </c>
    </row>
    <row r="2218" spans="22:28" x14ac:dyDescent="0.3">
      <c r="V2218" s="30">
        <v>2213</v>
      </c>
      <c r="W2218" s="30">
        <f t="shared" si="225"/>
        <v>10</v>
      </c>
      <c r="X2218" s="30">
        <f t="shared" si="226"/>
        <v>10</v>
      </c>
      <c r="Y2218" s="30">
        <f t="shared" si="227"/>
        <v>20</v>
      </c>
      <c r="Z2218" s="30">
        <f t="shared" si="228"/>
        <v>885.2</v>
      </c>
      <c r="AA2218" s="30">
        <f t="shared" si="229"/>
        <v>885.2</v>
      </c>
      <c r="AB2218" s="30">
        <f t="shared" si="230"/>
        <v>0.4</v>
      </c>
    </row>
    <row r="2219" spans="22:28" x14ac:dyDescent="0.3">
      <c r="V2219" s="30">
        <v>2214</v>
      </c>
      <c r="W2219" s="30">
        <f t="shared" si="225"/>
        <v>10</v>
      </c>
      <c r="X2219" s="30">
        <f t="shared" si="226"/>
        <v>10</v>
      </c>
      <c r="Y2219" s="30">
        <f t="shared" si="227"/>
        <v>20</v>
      </c>
      <c r="Z2219" s="30">
        <f t="shared" si="228"/>
        <v>885.6</v>
      </c>
      <c r="AA2219" s="30">
        <f t="shared" si="229"/>
        <v>885.6</v>
      </c>
      <c r="AB2219" s="30">
        <f t="shared" si="230"/>
        <v>0.4</v>
      </c>
    </row>
    <row r="2220" spans="22:28" x14ac:dyDescent="0.3">
      <c r="V2220" s="30">
        <v>2215</v>
      </c>
      <c r="W2220" s="30">
        <f t="shared" si="225"/>
        <v>10</v>
      </c>
      <c r="X2220" s="30">
        <f t="shared" si="226"/>
        <v>10</v>
      </c>
      <c r="Y2220" s="30">
        <f t="shared" si="227"/>
        <v>20</v>
      </c>
      <c r="Z2220" s="30">
        <f t="shared" si="228"/>
        <v>886</v>
      </c>
      <c r="AA2220" s="30">
        <f t="shared" si="229"/>
        <v>886</v>
      </c>
      <c r="AB2220" s="30">
        <f t="shared" si="230"/>
        <v>0.4</v>
      </c>
    </row>
    <row r="2221" spans="22:28" x14ac:dyDescent="0.3">
      <c r="V2221" s="30">
        <v>2216</v>
      </c>
      <c r="W2221" s="30">
        <f t="shared" si="225"/>
        <v>10</v>
      </c>
      <c r="X2221" s="30">
        <f t="shared" si="226"/>
        <v>10</v>
      </c>
      <c r="Y2221" s="30">
        <f t="shared" si="227"/>
        <v>20</v>
      </c>
      <c r="Z2221" s="30">
        <f t="shared" si="228"/>
        <v>886.40000000000009</v>
      </c>
      <c r="AA2221" s="30">
        <f t="shared" si="229"/>
        <v>886.40000000000009</v>
      </c>
      <c r="AB2221" s="30">
        <f t="shared" si="230"/>
        <v>0.4</v>
      </c>
    </row>
    <row r="2222" spans="22:28" x14ac:dyDescent="0.3">
      <c r="V2222" s="30">
        <v>2217</v>
      </c>
      <c r="W2222" s="30">
        <f t="shared" si="225"/>
        <v>10</v>
      </c>
      <c r="X2222" s="30">
        <f t="shared" si="226"/>
        <v>10</v>
      </c>
      <c r="Y2222" s="30">
        <f t="shared" si="227"/>
        <v>20</v>
      </c>
      <c r="Z2222" s="30">
        <f t="shared" si="228"/>
        <v>886.80000000000007</v>
      </c>
      <c r="AA2222" s="30">
        <f t="shared" si="229"/>
        <v>886.80000000000007</v>
      </c>
      <c r="AB2222" s="30">
        <f t="shared" si="230"/>
        <v>0.4</v>
      </c>
    </row>
    <row r="2223" spans="22:28" x14ac:dyDescent="0.3">
      <c r="V2223" s="30">
        <v>2218</v>
      </c>
      <c r="W2223" s="30">
        <f t="shared" si="225"/>
        <v>10</v>
      </c>
      <c r="X2223" s="30">
        <f t="shared" si="226"/>
        <v>10</v>
      </c>
      <c r="Y2223" s="30">
        <f t="shared" si="227"/>
        <v>20</v>
      </c>
      <c r="Z2223" s="30">
        <f t="shared" si="228"/>
        <v>887.2</v>
      </c>
      <c r="AA2223" s="30">
        <f t="shared" si="229"/>
        <v>887.2</v>
      </c>
      <c r="AB2223" s="30">
        <f t="shared" si="230"/>
        <v>0.4</v>
      </c>
    </row>
    <row r="2224" spans="22:28" x14ac:dyDescent="0.3">
      <c r="V2224" s="30">
        <v>2219</v>
      </c>
      <c r="W2224" s="30">
        <f t="shared" si="225"/>
        <v>10</v>
      </c>
      <c r="X2224" s="30">
        <f t="shared" si="226"/>
        <v>10</v>
      </c>
      <c r="Y2224" s="30">
        <f t="shared" si="227"/>
        <v>20</v>
      </c>
      <c r="Z2224" s="30">
        <f t="shared" si="228"/>
        <v>887.6</v>
      </c>
      <c r="AA2224" s="30">
        <f t="shared" si="229"/>
        <v>887.6</v>
      </c>
      <c r="AB2224" s="30">
        <f t="shared" si="230"/>
        <v>0.4</v>
      </c>
    </row>
    <row r="2225" spans="22:28" x14ac:dyDescent="0.3">
      <c r="V2225" s="30">
        <v>2220</v>
      </c>
      <c r="W2225" s="30">
        <f t="shared" si="225"/>
        <v>10</v>
      </c>
      <c r="X2225" s="30">
        <f t="shared" si="226"/>
        <v>10</v>
      </c>
      <c r="Y2225" s="30">
        <f t="shared" si="227"/>
        <v>20</v>
      </c>
      <c r="Z2225" s="30">
        <f t="shared" si="228"/>
        <v>888</v>
      </c>
      <c r="AA2225" s="30">
        <f t="shared" si="229"/>
        <v>888</v>
      </c>
      <c r="AB2225" s="30">
        <f t="shared" si="230"/>
        <v>0.4</v>
      </c>
    </row>
    <row r="2226" spans="22:28" x14ac:dyDescent="0.3">
      <c r="V2226" s="30">
        <v>2221</v>
      </c>
      <c r="W2226" s="30">
        <f t="shared" si="225"/>
        <v>10</v>
      </c>
      <c r="X2226" s="30">
        <f t="shared" si="226"/>
        <v>10</v>
      </c>
      <c r="Y2226" s="30">
        <f t="shared" si="227"/>
        <v>20</v>
      </c>
      <c r="Z2226" s="30">
        <f t="shared" si="228"/>
        <v>888.40000000000009</v>
      </c>
      <c r="AA2226" s="30">
        <f t="shared" si="229"/>
        <v>888.40000000000009</v>
      </c>
      <c r="AB2226" s="30">
        <f t="shared" si="230"/>
        <v>0.4</v>
      </c>
    </row>
    <row r="2227" spans="22:28" x14ac:dyDescent="0.3">
      <c r="V2227" s="30">
        <v>2222</v>
      </c>
      <c r="W2227" s="30">
        <f t="shared" si="225"/>
        <v>10</v>
      </c>
      <c r="X2227" s="30">
        <f t="shared" si="226"/>
        <v>10</v>
      </c>
      <c r="Y2227" s="30">
        <f t="shared" si="227"/>
        <v>20</v>
      </c>
      <c r="Z2227" s="30">
        <f t="shared" si="228"/>
        <v>888.80000000000007</v>
      </c>
      <c r="AA2227" s="30">
        <f t="shared" si="229"/>
        <v>888.80000000000007</v>
      </c>
      <c r="AB2227" s="30">
        <f t="shared" si="230"/>
        <v>0.4</v>
      </c>
    </row>
    <row r="2228" spans="22:28" x14ac:dyDescent="0.3">
      <c r="V2228" s="30">
        <v>2223</v>
      </c>
      <c r="W2228" s="30">
        <f t="shared" si="225"/>
        <v>10</v>
      </c>
      <c r="X2228" s="30">
        <f t="shared" si="226"/>
        <v>10</v>
      </c>
      <c r="Y2228" s="30">
        <f t="shared" si="227"/>
        <v>20</v>
      </c>
      <c r="Z2228" s="30">
        <f t="shared" si="228"/>
        <v>889.2</v>
      </c>
      <c r="AA2228" s="30">
        <f t="shared" si="229"/>
        <v>889.2</v>
      </c>
      <c r="AB2228" s="30">
        <f t="shared" si="230"/>
        <v>0.4</v>
      </c>
    </row>
    <row r="2229" spans="22:28" x14ac:dyDescent="0.3">
      <c r="V2229" s="30">
        <v>2224</v>
      </c>
      <c r="W2229" s="30">
        <f t="shared" si="225"/>
        <v>10</v>
      </c>
      <c r="X2229" s="30">
        <f t="shared" si="226"/>
        <v>10</v>
      </c>
      <c r="Y2229" s="30">
        <f t="shared" si="227"/>
        <v>20</v>
      </c>
      <c r="Z2229" s="30">
        <f t="shared" si="228"/>
        <v>889.6</v>
      </c>
      <c r="AA2229" s="30">
        <f t="shared" si="229"/>
        <v>889.6</v>
      </c>
      <c r="AB2229" s="30">
        <f t="shared" si="230"/>
        <v>0.4</v>
      </c>
    </row>
    <row r="2230" spans="22:28" x14ac:dyDescent="0.3">
      <c r="V2230" s="30">
        <v>2225</v>
      </c>
      <c r="W2230" s="30">
        <f t="shared" si="225"/>
        <v>10</v>
      </c>
      <c r="X2230" s="30">
        <f t="shared" si="226"/>
        <v>10</v>
      </c>
      <c r="Y2230" s="30">
        <f t="shared" si="227"/>
        <v>20</v>
      </c>
      <c r="Z2230" s="30">
        <f t="shared" si="228"/>
        <v>890</v>
      </c>
      <c r="AA2230" s="30">
        <f t="shared" si="229"/>
        <v>890</v>
      </c>
      <c r="AB2230" s="30">
        <f t="shared" si="230"/>
        <v>0.4</v>
      </c>
    </row>
    <row r="2231" spans="22:28" x14ac:dyDescent="0.3">
      <c r="V2231" s="30">
        <v>2226</v>
      </c>
      <c r="W2231" s="30">
        <f t="shared" si="225"/>
        <v>10</v>
      </c>
      <c r="X2231" s="30">
        <f t="shared" si="226"/>
        <v>10</v>
      </c>
      <c r="Y2231" s="30">
        <f t="shared" si="227"/>
        <v>20</v>
      </c>
      <c r="Z2231" s="30">
        <f t="shared" si="228"/>
        <v>890.40000000000009</v>
      </c>
      <c r="AA2231" s="30">
        <f t="shared" si="229"/>
        <v>890.40000000000009</v>
      </c>
      <c r="AB2231" s="30">
        <f t="shared" si="230"/>
        <v>0.4</v>
      </c>
    </row>
    <row r="2232" spans="22:28" x14ac:dyDescent="0.3">
      <c r="V2232" s="30">
        <v>2227</v>
      </c>
      <c r="W2232" s="30">
        <f t="shared" si="225"/>
        <v>10</v>
      </c>
      <c r="X2232" s="30">
        <f t="shared" si="226"/>
        <v>10</v>
      </c>
      <c r="Y2232" s="30">
        <f t="shared" si="227"/>
        <v>20</v>
      </c>
      <c r="Z2232" s="30">
        <f t="shared" si="228"/>
        <v>890.80000000000007</v>
      </c>
      <c r="AA2232" s="30">
        <f t="shared" si="229"/>
        <v>890.80000000000007</v>
      </c>
      <c r="AB2232" s="30">
        <f t="shared" si="230"/>
        <v>0.4</v>
      </c>
    </row>
    <row r="2233" spans="22:28" x14ac:dyDescent="0.3">
      <c r="V2233" s="30">
        <v>2228</v>
      </c>
      <c r="W2233" s="30">
        <f t="shared" si="225"/>
        <v>10</v>
      </c>
      <c r="X2233" s="30">
        <f t="shared" si="226"/>
        <v>10</v>
      </c>
      <c r="Y2233" s="30">
        <f t="shared" si="227"/>
        <v>20</v>
      </c>
      <c r="Z2233" s="30">
        <f t="shared" si="228"/>
        <v>891.2</v>
      </c>
      <c r="AA2233" s="30">
        <f t="shared" si="229"/>
        <v>891.2</v>
      </c>
      <c r="AB2233" s="30">
        <f t="shared" si="230"/>
        <v>0.4</v>
      </c>
    </row>
    <row r="2234" spans="22:28" x14ac:dyDescent="0.3">
      <c r="V2234" s="30">
        <v>2229</v>
      </c>
      <c r="W2234" s="30">
        <f t="shared" si="225"/>
        <v>10</v>
      </c>
      <c r="X2234" s="30">
        <f t="shared" si="226"/>
        <v>10</v>
      </c>
      <c r="Y2234" s="30">
        <f t="shared" si="227"/>
        <v>20</v>
      </c>
      <c r="Z2234" s="30">
        <f t="shared" si="228"/>
        <v>891.6</v>
      </c>
      <c r="AA2234" s="30">
        <f t="shared" si="229"/>
        <v>891.6</v>
      </c>
      <c r="AB2234" s="30">
        <f t="shared" si="230"/>
        <v>0.4</v>
      </c>
    </row>
    <row r="2235" spans="22:28" x14ac:dyDescent="0.3">
      <c r="V2235" s="30">
        <v>2230</v>
      </c>
      <c r="W2235" s="30">
        <f t="shared" si="225"/>
        <v>10</v>
      </c>
      <c r="X2235" s="30">
        <f t="shared" si="226"/>
        <v>10</v>
      </c>
      <c r="Y2235" s="30">
        <f t="shared" si="227"/>
        <v>20</v>
      </c>
      <c r="Z2235" s="30">
        <f t="shared" si="228"/>
        <v>892</v>
      </c>
      <c r="AA2235" s="30">
        <f t="shared" si="229"/>
        <v>892</v>
      </c>
      <c r="AB2235" s="30">
        <f t="shared" si="230"/>
        <v>0.4</v>
      </c>
    </row>
    <row r="2236" spans="22:28" x14ac:dyDescent="0.3">
      <c r="V2236" s="30">
        <v>2231</v>
      </c>
      <c r="W2236" s="30">
        <f t="shared" si="225"/>
        <v>10</v>
      </c>
      <c r="X2236" s="30">
        <f t="shared" si="226"/>
        <v>10</v>
      </c>
      <c r="Y2236" s="30">
        <f t="shared" si="227"/>
        <v>20</v>
      </c>
      <c r="Z2236" s="30">
        <f t="shared" si="228"/>
        <v>892.40000000000009</v>
      </c>
      <c r="AA2236" s="30">
        <f t="shared" si="229"/>
        <v>892.40000000000009</v>
      </c>
      <c r="AB2236" s="30">
        <f t="shared" si="230"/>
        <v>0.4</v>
      </c>
    </row>
    <row r="2237" spans="22:28" x14ac:dyDescent="0.3">
      <c r="V2237" s="30">
        <v>2232</v>
      </c>
      <c r="W2237" s="30">
        <f t="shared" si="225"/>
        <v>10</v>
      </c>
      <c r="X2237" s="30">
        <f t="shared" si="226"/>
        <v>10</v>
      </c>
      <c r="Y2237" s="30">
        <f t="shared" si="227"/>
        <v>20</v>
      </c>
      <c r="Z2237" s="30">
        <f t="shared" si="228"/>
        <v>892.80000000000007</v>
      </c>
      <c r="AA2237" s="30">
        <f t="shared" si="229"/>
        <v>892.80000000000007</v>
      </c>
      <c r="AB2237" s="30">
        <f t="shared" si="230"/>
        <v>0.4</v>
      </c>
    </row>
    <row r="2238" spans="22:28" x14ac:dyDescent="0.3">
      <c r="V2238" s="30">
        <v>2233</v>
      </c>
      <c r="W2238" s="30">
        <f t="shared" si="225"/>
        <v>10</v>
      </c>
      <c r="X2238" s="30">
        <f t="shared" si="226"/>
        <v>10</v>
      </c>
      <c r="Y2238" s="30">
        <f t="shared" si="227"/>
        <v>20</v>
      </c>
      <c r="Z2238" s="30">
        <f t="shared" si="228"/>
        <v>893.2</v>
      </c>
      <c r="AA2238" s="30">
        <f t="shared" si="229"/>
        <v>893.2</v>
      </c>
      <c r="AB2238" s="30">
        <f t="shared" si="230"/>
        <v>0.4</v>
      </c>
    </row>
    <row r="2239" spans="22:28" x14ac:dyDescent="0.3">
      <c r="V2239" s="30">
        <v>2234</v>
      </c>
      <c r="W2239" s="30">
        <f t="shared" si="225"/>
        <v>10</v>
      </c>
      <c r="X2239" s="30">
        <f t="shared" si="226"/>
        <v>10</v>
      </c>
      <c r="Y2239" s="30">
        <f t="shared" si="227"/>
        <v>20</v>
      </c>
      <c r="Z2239" s="30">
        <f t="shared" si="228"/>
        <v>893.6</v>
      </c>
      <c r="AA2239" s="30">
        <f t="shared" si="229"/>
        <v>893.6</v>
      </c>
      <c r="AB2239" s="30">
        <f t="shared" si="230"/>
        <v>0.4</v>
      </c>
    </row>
    <row r="2240" spans="22:28" x14ac:dyDescent="0.3">
      <c r="V2240" s="30">
        <v>2235</v>
      </c>
      <c r="W2240" s="30">
        <f t="shared" si="225"/>
        <v>10</v>
      </c>
      <c r="X2240" s="30">
        <f t="shared" si="226"/>
        <v>10</v>
      </c>
      <c r="Y2240" s="30">
        <f t="shared" si="227"/>
        <v>20</v>
      </c>
      <c r="Z2240" s="30">
        <f t="shared" si="228"/>
        <v>894</v>
      </c>
      <c r="AA2240" s="30">
        <f t="shared" si="229"/>
        <v>894</v>
      </c>
      <c r="AB2240" s="30">
        <f t="shared" si="230"/>
        <v>0.4</v>
      </c>
    </row>
    <row r="2241" spans="22:28" x14ac:dyDescent="0.3">
      <c r="V2241" s="30">
        <v>2236</v>
      </c>
      <c r="W2241" s="30">
        <f t="shared" si="225"/>
        <v>10</v>
      </c>
      <c r="X2241" s="30">
        <f t="shared" si="226"/>
        <v>10</v>
      </c>
      <c r="Y2241" s="30">
        <f t="shared" si="227"/>
        <v>20</v>
      </c>
      <c r="Z2241" s="30">
        <f t="shared" si="228"/>
        <v>894.40000000000009</v>
      </c>
      <c r="AA2241" s="30">
        <f t="shared" si="229"/>
        <v>894.40000000000009</v>
      </c>
      <c r="AB2241" s="30">
        <f t="shared" si="230"/>
        <v>0.4</v>
      </c>
    </row>
    <row r="2242" spans="22:28" x14ac:dyDescent="0.3">
      <c r="V2242" s="30">
        <v>2237</v>
      </c>
      <c r="W2242" s="30">
        <f t="shared" si="225"/>
        <v>10</v>
      </c>
      <c r="X2242" s="30">
        <f t="shared" si="226"/>
        <v>10</v>
      </c>
      <c r="Y2242" s="30">
        <f t="shared" si="227"/>
        <v>20</v>
      </c>
      <c r="Z2242" s="30">
        <f t="shared" si="228"/>
        <v>894.80000000000007</v>
      </c>
      <c r="AA2242" s="30">
        <f t="shared" si="229"/>
        <v>894.80000000000007</v>
      </c>
      <c r="AB2242" s="30">
        <f t="shared" si="230"/>
        <v>0.4</v>
      </c>
    </row>
    <row r="2243" spans="22:28" x14ac:dyDescent="0.3">
      <c r="V2243" s="30">
        <v>2238</v>
      </c>
      <c r="W2243" s="30">
        <f t="shared" si="225"/>
        <v>10</v>
      </c>
      <c r="X2243" s="30">
        <f t="shared" si="226"/>
        <v>10</v>
      </c>
      <c r="Y2243" s="30">
        <f t="shared" si="227"/>
        <v>20</v>
      </c>
      <c r="Z2243" s="30">
        <f t="shared" si="228"/>
        <v>895.2</v>
      </c>
      <c r="AA2243" s="30">
        <f t="shared" si="229"/>
        <v>895.2</v>
      </c>
      <c r="AB2243" s="30">
        <f t="shared" si="230"/>
        <v>0.4</v>
      </c>
    </row>
    <row r="2244" spans="22:28" x14ac:dyDescent="0.3">
      <c r="V2244" s="30">
        <v>2239</v>
      </c>
      <c r="W2244" s="30">
        <f t="shared" si="225"/>
        <v>10</v>
      </c>
      <c r="X2244" s="30">
        <f t="shared" si="226"/>
        <v>10</v>
      </c>
      <c r="Y2244" s="30">
        <f t="shared" si="227"/>
        <v>20</v>
      </c>
      <c r="Z2244" s="30">
        <f t="shared" si="228"/>
        <v>895.6</v>
      </c>
      <c r="AA2244" s="30">
        <f t="shared" si="229"/>
        <v>895.6</v>
      </c>
      <c r="AB2244" s="30">
        <f t="shared" si="230"/>
        <v>0.4</v>
      </c>
    </row>
    <row r="2245" spans="22:28" x14ac:dyDescent="0.3">
      <c r="V2245" s="30">
        <v>2240</v>
      </c>
      <c r="W2245" s="30">
        <f t="shared" si="225"/>
        <v>10</v>
      </c>
      <c r="X2245" s="30">
        <f t="shared" si="226"/>
        <v>10</v>
      </c>
      <c r="Y2245" s="30">
        <f t="shared" si="227"/>
        <v>20</v>
      </c>
      <c r="Z2245" s="30">
        <f t="shared" si="228"/>
        <v>896</v>
      </c>
      <c r="AA2245" s="30">
        <f t="shared" si="229"/>
        <v>896</v>
      </c>
      <c r="AB2245" s="30">
        <f t="shared" si="230"/>
        <v>0.4</v>
      </c>
    </row>
    <row r="2246" spans="22:28" x14ac:dyDescent="0.3">
      <c r="V2246" s="30">
        <v>2241</v>
      </c>
      <c r="W2246" s="30">
        <f t="shared" si="225"/>
        <v>10</v>
      </c>
      <c r="X2246" s="30">
        <f t="shared" si="226"/>
        <v>10</v>
      </c>
      <c r="Y2246" s="30">
        <f t="shared" si="227"/>
        <v>20</v>
      </c>
      <c r="Z2246" s="30">
        <f t="shared" si="228"/>
        <v>896.40000000000009</v>
      </c>
      <c r="AA2246" s="30">
        <f t="shared" si="229"/>
        <v>896.40000000000009</v>
      </c>
      <c r="AB2246" s="30">
        <f t="shared" si="230"/>
        <v>0.4</v>
      </c>
    </row>
    <row r="2247" spans="22:28" x14ac:dyDescent="0.3">
      <c r="V2247" s="30">
        <v>2242</v>
      </c>
      <c r="W2247" s="30">
        <f t="shared" si="225"/>
        <v>10</v>
      </c>
      <c r="X2247" s="30">
        <f t="shared" si="226"/>
        <v>10</v>
      </c>
      <c r="Y2247" s="30">
        <f t="shared" si="227"/>
        <v>20</v>
      </c>
      <c r="Z2247" s="30">
        <f t="shared" si="228"/>
        <v>896.80000000000007</v>
      </c>
      <c r="AA2247" s="30">
        <f t="shared" si="229"/>
        <v>896.80000000000007</v>
      </c>
      <c r="AB2247" s="30">
        <f t="shared" si="230"/>
        <v>0.4</v>
      </c>
    </row>
    <row r="2248" spans="22:28" x14ac:dyDescent="0.3">
      <c r="V2248" s="30">
        <v>2243</v>
      </c>
      <c r="W2248" s="30">
        <f t="shared" si="225"/>
        <v>10</v>
      </c>
      <c r="X2248" s="30">
        <f t="shared" si="226"/>
        <v>10</v>
      </c>
      <c r="Y2248" s="30">
        <f t="shared" si="227"/>
        <v>20</v>
      </c>
      <c r="Z2248" s="30">
        <f t="shared" si="228"/>
        <v>897.2</v>
      </c>
      <c r="AA2248" s="30">
        <f t="shared" si="229"/>
        <v>897.2</v>
      </c>
      <c r="AB2248" s="30">
        <f t="shared" si="230"/>
        <v>0.4</v>
      </c>
    </row>
    <row r="2249" spans="22:28" x14ac:dyDescent="0.3">
      <c r="V2249" s="30">
        <v>2244</v>
      </c>
      <c r="W2249" s="30">
        <f t="shared" si="225"/>
        <v>10</v>
      </c>
      <c r="X2249" s="30">
        <f t="shared" si="226"/>
        <v>10</v>
      </c>
      <c r="Y2249" s="30">
        <f t="shared" si="227"/>
        <v>20</v>
      </c>
      <c r="Z2249" s="30">
        <f t="shared" si="228"/>
        <v>897.6</v>
      </c>
      <c r="AA2249" s="30">
        <f t="shared" si="229"/>
        <v>897.6</v>
      </c>
      <c r="AB2249" s="30">
        <f t="shared" si="230"/>
        <v>0.4</v>
      </c>
    </row>
    <row r="2250" spans="22:28" x14ac:dyDescent="0.3">
      <c r="V2250" s="30">
        <v>2245</v>
      </c>
      <c r="W2250" s="30">
        <f t="shared" si="225"/>
        <v>10</v>
      </c>
      <c r="X2250" s="30">
        <f t="shared" si="226"/>
        <v>10</v>
      </c>
      <c r="Y2250" s="30">
        <f t="shared" si="227"/>
        <v>20</v>
      </c>
      <c r="Z2250" s="30">
        <f t="shared" si="228"/>
        <v>898</v>
      </c>
      <c r="AA2250" s="30">
        <f t="shared" si="229"/>
        <v>898</v>
      </c>
      <c r="AB2250" s="30">
        <f t="shared" si="230"/>
        <v>0.4</v>
      </c>
    </row>
    <row r="2251" spans="22:28" x14ac:dyDescent="0.3">
      <c r="V2251" s="30">
        <v>2246</v>
      </c>
      <c r="W2251" s="30">
        <f t="shared" si="225"/>
        <v>10</v>
      </c>
      <c r="X2251" s="30">
        <f t="shared" si="226"/>
        <v>10</v>
      </c>
      <c r="Y2251" s="30">
        <f t="shared" si="227"/>
        <v>20</v>
      </c>
      <c r="Z2251" s="30">
        <f t="shared" si="228"/>
        <v>898.40000000000009</v>
      </c>
      <c r="AA2251" s="30">
        <f t="shared" si="229"/>
        <v>898.40000000000009</v>
      </c>
      <c r="AB2251" s="30">
        <f t="shared" si="230"/>
        <v>0.4</v>
      </c>
    </row>
    <row r="2252" spans="22:28" x14ac:dyDescent="0.3">
      <c r="V2252" s="30">
        <v>2247</v>
      </c>
      <c r="W2252" s="30">
        <f t="shared" si="225"/>
        <v>10</v>
      </c>
      <c r="X2252" s="30">
        <f t="shared" si="226"/>
        <v>10</v>
      </c>
      <c r="Y2252" s="30">
        <f t="shared" si="227"/>
        <v>20</v>
      </c>
      <c r="Z2252" s="30">
        <f t="shared" si="228"/>
        <v>898.80000000000007</v>
      </c>
      <c r="AA2252" s="30">
        <f t="shared" si="229"/>
        <v>898.80000000000007</v>
      </c>
      <c r="AB2252" s="30">
        <f t="shared" si="230"/>
        <v>0.4</v>
      </c>
    </row>
    <row r="2253" spans="22:28" x14ac:dyDescent="0.3">
      <c r="V2253" s="30">
        <v>2248</v>
      </c>
      <c r="W2253" s="30">
        <f t="shared" si="225"/>
        <v>10</v>
      </c>
      <c r="X2253" s="30">
        <f t="shared" si="226"/>
        <v>10</v>
      </c>
      <c r="Y2253" s="30">
        <f t="shared" si="227"/>
        <v>20</v>
      </c>
      <c r="Z2253" s="30">
        <f t="shared" si="228"/>
        <v>899.2</v>
      </c>
      <c r="AA2253" s="30">
        <f t="shared" si="229"/>
        <v>899.2</v>
      </c>
      <c r="AB2253" s="30">
        <f t="shared" si="230"/>
        <v>0.4</v>
      </c>
    </row>
    <row r="2254" spans="22:28" x14ac:dyDescent="0.3">
      <c r="V2254" s="30">
        <v>2249</v>
      </c>
      <c r="W2254" s="30">
        <f t="shared" si="225"/>
        <v>10</v>
      </c>
      <c r="X2254" s="30">
        <f t="shared" si="226"/>
        <v>10</v>
      </c>
      <c r="Y2254" s="30">
        <f t="shared" si="227"/>
        <v>20</v>
      </c>
      <c r="Z2254" s="30">
        <f t="shared" si="228"/>
        <v>899.6</v>
      </c>
      <c r="AA2254" s="30">
        <f t="shared" si="229"/>
        <v>899.6</v>
      </c>
      <c r="AB2254" s="30">
        <f t="shared" si="230"/>
        <v>0.4</v>
      </c>
    </row>
    <row r="2255" spans="22:28" x14ac:dyDescent="0.3">
      <c r="V2255" s="30">
        <v>2250</v>
      </c>
      <c r="W2255" s="30">
        <f t="shared" si="225"/>
        <v>10</v>
      </c>
      <c r="X2255" s="30">
        <f t="shared" si="226"/>
        <v>10</v>
      </c>
      <c r="Y2255" s="30">
        <f t="shared" si="227"/>
        <v>20</v>
      </c>
      <c r="Z2255" s="30">
        <f t="shared" si="228"/>
        <v>900</v>
      </c>
      <c r="AA2255" s="30">
        <f t="shared" si="229"/>
        <v>900</v>
      </c>
      <c r="AB2255" s="30">
        <f t="shared" si="230"/>
        <v>0.4</v>
      </c>
    </row>
    <row r="2256" spans="22:28" x14ac:dyDescent="0.3">
      <c r="V2256" s="30">
        <v>2251</v>
      </c>
      <c r="W2256" s="30">
        <f t="shared" si="225"/>
        <v>10</v>
      </c>
      <c r="X2256" s="30">
        <f t="shared" si="226"/>
        <v>10</v>
      </c>
      <c r="Y2256" s="30">
        <f t="shared" si="227"/>
        <v>20</v>
      </c>
      <c r="Z2256" s="30">
        <f t="shared" si="228"/>
        <v>900.40000000000009</v>
      </c>
      <c r="AA2256" s="30">
        <f t="shared" si="229"/>
        <v>900.40000000000009</v>
      </c>
      <c r="AB2256" s="30">
        <f t="shared" si="230"/>
        <v>0.4</v>
      </c>
    </row>
    <row r="2257" spans="22:28" x14ac:dyDescent="0.3">
      <c r="V2257" s="30">
        <v>2252</v>
      </c>
      <c r="W2257" s="30">
        <f t="shared" si="225"/>
        <v>10</v>
      </c>
      <c r="X2257" s="30">
        <f t="shared" si="226"/>
        <v>10</v>
      </c>
      <c r="Y2257" s="30">
        <f t="shared" si="227"/>
        <v>20</v>
      </c>
      <c r="Z2257" s="30">
        <f t="shared" si="228"/>
        <v>900.80000000000007</v>
      </c>
      <c r="AA2257" s="30">
        <f t="shared" si="229"/>
        <v>900.80000000000007</v>
      </c>
      <c r="AB2257" s="30">
        <f t="shared" si="230"/>
        <v>0.4</v>
      </c>
    </row>
    <row r="2258" spans="22:28" x14ac:dyDescent="0.3">
      <c r="V2258" s="30">
        <v>2253</v>
      </c>
      <c r="W2258" s="30">
        <f t="shared" si="225"/>
        <v>10</v>
      </c>
      <c r="X2258" s="30">
        <f t="shared" si="226"/>
        <v>10</v>
      </c>
      <c r="Y2258" s="30">
        <f t="shared" si="227"/>
        <v>20</v>
      </c>
      <c r="Z2258" s="30">
        <f t="shared" si="228"/>
        <v>901.2</v>
      </c>
      <c r="AA2258" s="30">
        <f t="shared" si="229"/>
        <v>901.2</v>
      </c>
      <c r="AB2258" s="30">
        <f t="shared" si="230"/>
        <v>0.4</v>
      </c>
    </row>
    <row r="2259" spans="22:28" x14ac:dyDescent="0.3">
      <c r="V2259" s="30">
        <v>2254</v>
      </c>
      <c r="W2259" s="30">
        <f t="shared" si="225"/>
        <v>10</v>
      </c>
      <c r="X2259" s="30">
        <f t="shared" si="226"/>
        <v>10</v>
      </c>
      <c r="Y2259" s="30">
        <f t="shared" si="227"/>
        <v>20</v>
      </c>
      <c r="Z2259" s="30">
        <f t="shared" si="228"/>
        <v>901.6</v>
      </c>
      <c r="AA2259" s="30">
        <f t="shared" si="229"/>
        <v>901.6</v>
      </c>
      <c r="AB2259" s="30">
        <f t="shared" si="230"/>
        <v>0.4</v>
      </c>
    </row>
    <row r="2260" spans="22:28" x14ac:dyDescent="0.3">
      <c r="V2260" s="30">
        <v>2255</v>
      </c>
      <c r="W2260" s="30">
        <f t="shared" si="225"/>
        <v>10</v>
      </c>
      <c r="X2260" s="30">
        <f t="shared" si="226"/>
        <v>10</v>
      </c>
      <c r="Y2260" s="30">
        <f t="shared" si="227"/>
        <v>20</v>
      </c>
      <c r="Z2260" s="30">
        <f t="shared" si="228"/>
        <v>902</v>
      </c>
      <c r="AA2260" s="30">
        <f t="shared" si="229"/>
        <v>902</v>
      </c>
      <c r="AB2260" s="30">
        <f t="shared" si="230"/>
        <v>0.4</v>
      </c>
    </row>
    <row r="2261" spans="22:28" x14ac:dyDescent="0.3">
      <c r="V2261" s="30">
        <v>2256</v>
      </c>
      <c r="W2261" s="30">
        <f t="shared" si="225"/>
        <v>10</v>
      </c>
      <c r="X2261" s="30">
        <f t="shared" si="226"/>
        <v>10</v>
      </c>
      <c r="Y2261" s="30">
        <f t="shared" si="227"/>
        <v>20</v>
      </c>
      <c r="Z2261" s="30">
        <f t="shared" si="228"/>
        <v>902.40000000000009</v>
      </c>
      <c r="AA2261" s="30">
        <f t="shared" si="229"/>
        <v>902.40000000000009</v>
      </c>
      <c r="AB2261" s="30">
        <f t="shared" si="230"/>
        <v>0.4</v>
      </c>
    </row>
    <row r="2262" spans="22:28" x14ac:dyDescent="0.3">
      <c r="V2262" s="30">
        <v>2257</v>
      </c>
      <c r="W2262" s="30">
        <f t="shared" si="225"/>
        <v>10</v>
      </c>
      <c r="X2262" s="30">
        <f t="shared" si="226"/>
        <v>10</v>
      </c>
      <c r="Y2262" s="30">
        <f t="shared" si="227"/>
        <v>20</v>
      </c>
      <c r="Z2262" s="30">
        <f t="shared" si="228"/>
        <v>902.80000000000007</v>
      </c>
      <c r="AA2262" s="30">
        <f t="shared" si="229"/>
        <v>902.80000000000007</v>
      </c>
      <c r="AB2262" s="30">
        <f t="shared" si="230"/>
        <v>0.4</v>
      </c>
    </row>
    <row r="2263" spans="22:28" x14ac:dyDescent="0.3">
      <c r="V2263" s="30">
        <v>2258</v>
      </c>
      <c r="W2263" s="30">
        <f t="shared" si="225"/>
        <v>10</v>
      </c>
      <c r="X2263" s="30">
        <f t="shared" si="226"/>
        <v>10</v>
      </c>
      <c r="Y2263" s="30">
        <f t="shared" si="227"/>
        <v>20</v>
      </c>
      <c r="Z2263" s="30">
        <f t="shared" si="228"/>
        <v>903.2</v>
      </c>
      <c r="AA2263" s="30">
        <f t="shared" si="229"/>
        <v>903.2</v>
      </c>
      <c r="AB2263" s="30">
        <f t="shared" si="230"/>
        <v>0.4</v>
      </c>
    </row>
    <row r="2264" spans="22:28" x14ac:dyDescent="0.3">
      <c r="V2264" s="30">
        <v>2259</v>
      </c>
      <c r="W2264" s="30">
        <f t="shared" si="225"/>
        <v>10</v>
      </c>
      <c r="X2264" s="30">
        <f t="shared" si="226"/>
        <v>10</v>
      </c>
      <c r="Y2264" s="30">
        <f t="shared" si="227"/>
        <v>20</v>
      </c>
      <c r="Z2264" s="30">
        <f t="shared" si="228"/>
        <v>903.6</v>
      </c>
      <c r="AA2264" s="30">
        <f t="shared" si="229"/>
        <v>903.6</v>
      </c>
      <c r="AB2264" s="30">
        <f t="shared" si="230"/>
        <v>0.4</v>
      </c>
    </row>
    <row r="2265" spans="22:28" x14ac:dyDescent="0.3">
      <c r="V2265" s="30">
        <v>2260</v>
      </c>
      <c r="W2265" s="30">
        <f t="shared" si="225"/>
        <v>10</v>
      </c>
      <c r="X2265" s="30">
        <f t="shared" si="226"/>
        <v>10</v>
      </c>
      <c r="Y2265" s="30">
        <f t="shared" si="227"/>
        <v>20</v>
      </c>
      <c r="Z2265" s="30">
        <f t="shared" si="228"/>
        <v>904</v>
      </c>
      <c r="AA2265" s="30">
        <f t="shared" si="229"/>
        <v>904</v>
      </c>
      <c r="AB2265" s="30">
        <f t="shared" si="230"/>
        <v>0.4</v>
      </c>
    </row>
    <row r="2266" spans="22:28" x14ac:dyDescent="0.3">
      <c r="V2266" s="30">
        <v>2261</v>
      </c>
      <c r="W2266" s="30">
        <f t="shared" si="225"/>
        <v>10</v>
      </c>
      <c r="X2266" s="30">
        <f t="shared" si="226"/>
        <v>10</v>
      </c>
      <c r="Y2266" s="30">
        <f t="shared" si="227"/>
        <v>20</v>
      </c>
      <c r="Z2266" s="30">
        <f t="shared" si="228"/>
        <v>904.40000000000009</v>
      </c>
      <c r="AA2266" s="30">
        <f t="shared" si="229"/>
        <v>904.40000000000009</v>
      </c>
      <c r="AB2266" s="30">
        <f t="shared" si="230"/>
        <v>0.4</v>
      </c>
    </row>
    <row r="2267" spans="22:28" x14ac:dyDescent="0.3">
      <c r="V2267" s="30">
        <v>2262</v>
      </c>
      <c r="W2267" s="30">
        <f t="shared" si="225"/>
        <v>10</v>
      </c>
      <c r="X2267" s="30">
        <f t="shared" si="226"/>
        <v>10</v>
      </c>
      <c r="Y2267" s="30">
        <f t="shared" si="227"/>
        <v>20</v>
      </c>
      <c r="Z2267" s="30">
        <f t="shared" si="228"/>
        <v>904.80000000000007</v>
      </c>
      <c r="AA2267" s="30">
        <f t="shared" si="229"/>
        <v>904.80000000000007</v>
      </c>
      <c r="AB2267" s="30">
        <f t="shared" si="230"/>
        <v>0.4</v>
      </c>
    </row>
    <row r="2268" spans="22:28" x14ac:dyDescent="0.3">
      <c r="V2268" s="30">
        <v>2263</v>
      </c>
      <c r="W2268" s="30">
        <f t="shared" ref="W2268:W2331" si="231">IF(F$7="Common",0,IF(OR(V2268&lt;=F$11,F$11=""),MIN(V2268,F$10*F$5),IF(OR(V2268&lt;=F$13,F$13=""),MIN(V2268,F$12*F$5),IF(OR(V2268&lt;=F$15,F$15=""),MIN(V2268,F$14*F$5),0))))</f>
        <v>10</v>
      </c>
      <c r="X2268" s="30">
        <f t="shared" ref="X2268:X2331" si="232">IF(F$7="Participating Preferred",IF($F$9="",(V2268-W2268)*F$6,MIN(F$9*F$5-W2268,(V2268-W2268)*F$6)),0)</f>
        <v>10</v>
      </c>
      <c r="Y2268" s="30">
        <f t="shared" ref="Y2268:Y2331" si="233">W2268+X2268</f>
        <v>20</v>
      </c>
      <c r="Z2268" s="30">
        <f t="shared" ref="Z2268:Z2331" si="234">V2268*MIN(F$6*IF($F$7="common",1,F$16),1)</f>
        <v>905.2</v>
      </c>
      <c r="AA2268" s="30">
        <f t="shared" ref="AA2268:AA2331" si="235">MAX(Y2268:Z2268)</f>
        <v>905.2</v>
      </c>
      <c r="AB2268" s="30">
        <f t="shared" ref="AB2268:AB2331" si="236">ROUND((AA2268-AA2267)/(V2268-V2267),5)</f>
        <v>0.4</v>
      </c>
    </row>
    <row r="2269" spans="22:28" x14ac:dyDescent="0.3">
      <c r="V2269" s="30">
        <v>2264</v>
      </c>
      <c r="W2269" s="30">
        <f t="shared" si="231"/>
        <v>10</v>
      </c>
      <c r="X2269" s="30">
        <f t="shared" si="232"/>
        <v>10</v>
      </c>
      <c r="Y2269" s="30">
        <f t="shared" si="233"/>
        <v>20</v>
      </c>
      <c r="Z2269" s="30">
        <f t="shared" si="234"/>
        <v>905.6</v>
      </c>
      <c r="AA2269" s="30">
        <f t="shared" si="235"/>
        <v>905.6</v>
      </c>
      <c r="AB2269" s="30">
        <f t="shared" si="236"/>
        <v>0.4</v>
      </c>
    </row>
    <row r="2270" spans="22:28" x14ac:dyDescent="0.3">
      <c r="V2270" s="30">
        <v>2265</v>
      </c>
      <c r="W2270" s="30">
        <f t="shared" si="231"/>
        <v>10</v>
      </c>
      <c r="X2270" s="30">
        <f t="shared" si="232"/>
        <v>10</v>
      </c>
      <c r="Y2270" s="30">
        <f t="shared" si="233"/>
        <v>20</v>
      </c>
      <c r="Z2270" s="30">
        <f t="shared" si="234"/>
        <v>906</v>
      </c>
      <c r="AA2270" s="30">
        <f t="shared" si="235"/>
        <v>906</v>
      </c>
      <c r="AB2270" s="30">
        <f t="shared" si="236"/>
        <v>0.4</v>
      </c>
    </row>
    <row r="2271" spans="22:28" x14ac:dyDescent="0.3">
      <c r="V2271" s="30">
        <v>2266</v>
      </c>
      <c r="W2271" s="30">
        <f t="shared" si="231"/>
        <v>10</v>
      </c>
      <c r="X2271" s="30">
        <f t="shared" si="232"/>
        <v>10</v>
      </c>
      <c r="Y2271" s="30">
        <f t="shared" si="233"/>
        <v>20</v>
      </c>
      <c r="Z2271" s="30">
        <f t="shared" si="234"/>
        <v>906.40000000000009</v>
      </c>
      <c r="AA2271" s="30">
        <f t="shared" si="235"/>
        <v>906.40000000000009</v>
      </c>
      <c r="AB2271" s="30">
        <f t="shared" si="236"/>
        <v>0.4</v>
      </c>
    </row>
    <row r="2272" spans="22:28" x14ac:dyDescent="0.3">
      <c r="V2272" s="30">
        <v>2267</v>
      </c>
      <c r="W2272" s="30">
        <f t="shared" si="231"/>
        <v>10</v>
      </c>
      <c r="X2272" s="30">
        <f t="shared" si="232"/>
        <v>10</v>
      </c>
      <c r="Y2272" s="30">
        <f t="shared" si="233"/>
        <v>20</v>
      </c>
      <c r="Z2272" s="30">
        <f t="shared" si="234"/>
        <v>906.80000000000007</v>
      </c>
      <c r="AA2272" s="30">
        <f t="shared" si="235"/>
        <v>906.80000000000007</v>
      </c>
      <c r="AB2272" s="30">
        <f t="shared" si="236"/>
        <v>0.4</v>
      </c>
    </row>
    <row r="2273" spans="22:28" x14ac:dyDescent="0.3">
      <c r="V2273" s="30">
        <v>2268</v>
      </c>
      <c r="W2273" s="30">
        <f t="shared" si="231"/>
        <v>10</v>
      </c>
      <c r="X2273" s="30">
        <f t="shared" si="232"/>
        <v>10</v>
      </c>
      <c r="Y2273" s="30">
        <f t="shared" si="233"/>
        <v>20</v>
      </c>
      <c r="Z2273" s="30">
        <f t="shared" si="234"/>
        <v>907.2</v>
      </c>
      <c r="AA2273" s="30">
        <f t="shared" si="235"/>
        <v>907.2</v>
      </c>
      <c r="AB2273" s="30">
        <f t="shared" si="236"/>
        <v>0.4</v>
      </c>
    </row>
    <row r="2274" spans="22:28" x14ac:dyDescent="0.3">
      <c r="V2274" s="30">
        <v>2269</v>
      </c>
      <c r="W2274" s="30">
        <f t="shared" si="231"/>
        <v>10</v>
      </c>
      <c r="X2274" s="30">
        <f t="shared" si="232"/>
        <v>10</v>
      </c>
      <c r="Y2274" s="30">
        <f t="shared" si="233"/>
        <v>20</v>
      </c>
      <c r="Z2274" s="30">
        <f t="shared" si="234"/>
        <v>907.6</v>
      </c>
      <c r="AA2274" s="30">
        <f t="shared" si="235"/>
        <v>907.6</v>
      </c>
      <c r="AB2274" s="30">
        <f t="shared" si="236"/>
        <v>0.4</v>
      </c>
    </row>
    <row r="2275" spans="22:28" x14ac:dyDescent="0.3">
      <c r="V2275" s="30">
        <v>2270</v>
      </c>
      <c r="W2275" s="30">
        <f t="shared" si="231"/>
        <v>10</v>
      </c>
      <c r="X2275" s="30">
        <f t="shared" si="232"/>
        <v>10</v>
      </c>
      <c r="Y2275" s="30">
        <f t="shared" si="233"/>
        <v>20</v>
      </c>
      <c r="Z2275" s="30">
        <f t="shared" si="234"/>
        <v>908</v>
      </c>
      <c r="AA2275" s="30">
        <f t="shared" si="235"/>
        <v>908</v>
      </c>
      <c r="AB2275" s="30">
        <f t="shared" si="236"/>
        <v>0.4</v>
      </c>
    </row>
    <row r="2276" spans="22:28" x14ac:dyDescent="0.3">
      <c r="V2276" s="30">
        <v>2271</v>
      </c>
      <c r="W2276" s="30">
        <f t="shared" si="231"/>
        <v>10</v>
      </c>
      <c r="X2276" s="30">
        <f t="shared" si="232"/>
        <v>10</v>
      </c>
      <c r="Y2276" s="30">
        <f t="shared" si="233"/>
        <v>20</v>
      </c>
      <c r="Z2276" s="30">
        <f t="shared" si="234"/>
        <v>908.40000000000009</v>
      </c>
      <c r="AA2276" s="30">
        <f t="shared" si="235"/>
        <v>908.40000000000009</v>
      </c>
      <c r="AB2276" s="30">
        <f t="shared" si="236"/>
        <v>0.4</v>
      </c>
    </row>
    <row r="2277" spans="22:28" x14ac:dyDescent="0.3">
      <c r="V2277" s="30">
        <v>2272</v>
      </c>
      <c r="W2277" s="30">
        <f t="shared" si="231"/>
        <v>10</v>
      </c>
      <c r="X2277" s="30">
        <f t="shared" si="232"/>
        <v>10</v>
      </c>
      <c r="Y2277" s="30">
        <f t="shared" si="233"/>
        <v>20</v>
      </c>
      <c r="Z2277" s="30">
        <f t="shared" si="234"/>
        <v>908.80000000000007</v>
      </c>
      <c r="AA2277" s="30">
        <f t="shared" si="235"/>
        <v>908.80000000000007</v>
      </c>
      <c r="AB2277" s="30">
        <f t="shared" si="236"/>
        <v>0.4</v>
      </c>
    </row>
    <row r="2278" spans="22:28" x14ac:dyDescent="0.3">
      <c r="V2278" s="30">
        <v>2273</v>
      </c>
      <c r="W2278" s="30">
        <f t="shared" si="231"/>
        <v>10</v>
      </c>
      <c r="X2278" s="30">
        <f t="shared" si="232"/>
        <v>10</v>
      </c>
      <c r="Y2278" s="30">
        <f t="shared" si="233"/>
        <v>20</v>
      </c>
      <c r="Z2278" s="30">
        <f t="shared" si="234"/>
        <v>909.2</v>
      </c>
      <c r="AA2278" s="30">
        <f t="shared" si="235"/>
        <v>909.2</v>
      </c>
      <c r="AB2278" s="30">
        <f t="shared" si="236"/>
        <v>0.4</v>
      </c>
    </row>
    <row r="2279" spans="22:28" x14ac:dyDescent="0.3">
      <c r="V2279" s="30">
        <v>2274</v>
      </c>
      <c r="W2279" s="30">
        <f t="shared" si="231"/>
        <v>10</v>
      </c>
      <c r="X2279" s="30">
        <f t="shared" si="232"/>
        <v>10</v>
      </c>
      <c r="Y2279" s="30">
        <f t="shared" si="233"/>
        <v>20</v>
      </c>
      <c r="Z2279" s="30">
        <f t="shared" si="234"/>
        <v>909.6</v>
      </c>
      <c r="AA2279" s="30">
        <f t="shared" si="235"/>
        <v>909.6</v>
      </c>
      <c r="AB2279" s="30">
        <f t="shared" si="236"/>
        <v>0.4</v>
      </c>
    </row>
    <row r="2280" spans="22:28" x14ac:dyDescent="0.3">
      <c r="V2280" s="30">
        <v>2275</v>
      </c>
      <c r="W2280" s="30">
        <f t="shared" si="231"/>
        <v>10</v>
      </c>
      <c r="X2280" s="30">
        <f t="shared" si="232"/>
        <v>10</v>
      </c>
      <c r="Y2280" s="30">
        <f t="shared" si="233"/>
        <v>20</v>
      </c>
      <c r="Z2280" s="30">
        <f t="shared" si="234"/>
        <v>910</v>
      </c>
      <c r="AA2280" s="30">
        <f t="shared" si="235"/>
        <v>910</v>
      </c>
      <c r="AB2280" s="30">
        <f t="shared" si="236"/>
        <v>0.4</v>
      </c>
    </row>
    <row r="2281" spans="22:28" x14ac:dyDescent="0.3">
      <c r="V2281" s="30">
        <v>2276</v>
      </c>
      <c r="W2281" s="30">
        <f t="shared" si="231"/>
        <v>10</v>
      </c>
      <c r="X2281" s="30">
        <f t="shared" si="232"/>
        <v>10</v>
      </c>
      <c r="Y2281" s="30">
        <f t="shared" si="233"/>
        <v>20</v>
      </c>
      <c r="Z2281" s="30">
        <f t="shared" si="234"/>
        <v>910.40000000000009</v>
      </c>
      <c r="AA2281" s="30">
        <f t="shared" si="235"/>
        <v>910.40000000000009</v>
      </c>
      <c r="AB2281" s="30">
        <f t="shared" si="236"/>
        <v>0.4</v>
      </c>
    </row>
    <row r="2282" spans="22:28" x14ac:dyDescent="0.3">
      <c r="V2282" s="30">
        <v>2277</v>
      </c>
      <c r="W2282" s="30">
        <f t="shared" si="231"/>
        <v>10</v>
      </c>
      <c r="X2282" s="30">
        <f t="shared" si="232"/>
        <v>10</v>
      </c>
      <c r="Y2282" s="30">
        <f t="shared" si="233"/>
        <v>20</v>
      </c>
      <c r="Z2282" s="30">
        <f t="shared" si="234"/>
        <v>910.80000000000007</v>
      </c>
      <c r="AA2282" s="30">
        <f t="shared" si="235"/>
        <v>910.80000000000007</v>
      </c>
      <c r="AB2282" s="30">
        <f t="shared" si="236"/>
        <v>0.4</v>
      </c>
    </row>
    <row r="2283" spans="22:28" x14ac:dyDescent="0.3">
      <c r="V2283" s="30">
        <v>2278</v>
      </c>
      <c r="W2283" s="30">
        <f t="shared" si="231"/>
        <v>10</v>
      </c>
      <c r="X2283" s="30">
        <f t="shared" si="232"/>
        <v>10</v>
      </c>
      <c r="Y2283" s="30">
        <f t="shared" si="233"/>
        <v>20</v>
      </c>
      <c r="Z2283" s="30">
        <f t="shared" si="234"/>
        <v>911.2</v>
      </c>
      <c r="AA2283" s="30">
        <f t="shared" si="235"/>
        <v>911.2</v>
      </c>
      <c r="AB2283" s="30">
        <f t="shared" si="236"/>
        <v>0.4</v>
      </c>
    </row>
    <row r="2284" spans="22:28" x14ac:dyDescent="0.3">
      <c r="V2284" s="30">
        <v>2279</v>
      </c>
      <c r="W2284" s="30">
        <f t="shared" si="231"/>
        <v>10</v>
      </c>
      <c r="X2284" s="30">
        <f t="shared" si="232"/>
        <v>10</v>
      </c>
      <c r="Y2284" s="30">
        <f t="shared" si="233"/>
        <v>20</v>
      </c>
      <c r="Z2284" s="30">
        <f t="shared" si="234"/>
        <v>911.6</v>
      </c>
      <c r="AA2284" s="30">
        <f t="shared" si="235"/>
        <v>911.6</v>
      </c>
      <c r="AB2284" s="30">
        <f t="shared" si="236"/>
        <v>0.4</v>
      </c>
    </row>
    <row r="2285" spans="22:28" x14ac:dyDescent="0.3">
      <c r="V2285" s="30">
        <v>2280</v>
      </c>
      <c r="W2285" s="30">
        <f t="shared" si="231"/>
        <v>10</v>
      </c>
      <c r="X2285" s="30">
        <f t="shared" si="232"/>
        <v>10</v>
      </c>
      <c r="Y2285" s="30">
        <f t="shared" si="233"/>
        <v>20</v>
      </c>
      <c r="Z2285" s="30">
        <f t="shared" si="234"/>
        <v>912</v>
      </c>
      <c r="AA2285" s="30">
        <f t="shared" si="235"/>
        <v>912</v>
      </c>
      <c r="AB2285" s="30">
        <f t="shared" si="236"/>
        <v>0.4</v>
      </c>
    </row>
    <row r="2286" spans="22:28" x14ac:dyDescent="0.3">
      <c r="V2286" s="30">
        <v>2281</v>
      </c>
      <c r="W2286" s="30">
        <f t="shared" si="231"/>
        <v>10</v>
      </c>
      <c r="X2286" s="30">
        <f t="shared" si="232"/>
        <v>10</v>
      </c>
      <c r="Y2286" s="30">
        <f t="shared" si="233"/>
        <v>20</v>
      </c>
      <c r="Z2286" s="30">
        <f t="shared" si="234"/>
        <v>912.40000000000009</v>
      </c>
      <c r="AA2286" s="30">
        <f t="shared" si="235"/>
        <v>912.40000000000009</v>
      </c>
      <c r="AB2286" s="30">
        <f t="shared" si="236"/>
        <v>0.4</v>
      </c>
    </row>
    <row r="2287" spans="22:28" x14ac:dyDescent="0.3">
      <c r="V2287" s="30">
        <v>2282</v>
      </c>
      <c r="W2287" s="30">
        <f t="shared" si="231"/>
        <v>10</v>
      </c>
      <c r="X2287" s="30">
        <f t="shared" si="232"/>
        <v>10</v>
      </c>
      <c r="Y2287" s="30">
        <f t="shared" si="233"/>
        <v>20</v>
      </c>
      <c r="Z2287" s="30">
        <f t="shared" si="234"/>
        <v>912.80000000000007</v>
      </c>
      <c r="AA2287" s="30">
        <f t="shared" si="235"/>
        <v>912.80000000000007</v>
      </c>
      <c r="AB2287" s="30">
        <f t="shared" si="236"/>
        <v>0.4</v>
      </c>
    </row>
    <row r="2288" spans="22:28" x14ac:dyDescent="0.3">
      <c r="V2288" s="30">
        <v>2283</v>
      </c>
      <c r="W2288" s="30">
        <f t="shared" si="231"/>
        <v>10</v>
      </c>
      <c r="X2288" s="30">
        <f t="shared" si="232"/>
        <v>10</v>
      </c>
      <c r="Y2288" s="30">
        <f t="shared" si="233"/>
        <v>20</v>
      </c>
      <c r="Z2288" s="30">
        <f t="shared" si="234"/>
        <v>913.2</v>
      </c>
      <c r="AA2288" s="30">
        <f t="shared" si="235"/>
        <v>913.2</v>
      </c>
      <c r="AB2288" s="30">
        <f t="shared" si="236"/>
        <v>0.4</v>
      </c>
    </row>
    <row r="2289" spans="22:28" x14ac:dyDescent="0.3">
      <c r="V2289" s="30">
        <v>2284</v>
      </c>
      <c r="W2289" s="30">
        <f t="shared" si="231"/>
        <v>10</v>
      </c>
      <c r="X2289" s="30">
        <f t="shared" si="232"/>
        <v>10</v>
      </c>
      <c r="Y2289" s="30">
        <f t="shared" si="233"/>
        <v>20</v>
      </c>
      <c r="Z2289" s="30">
        <f t="shared" si="234"/>
        <v>913.6</v>
      </c>
      <c r="AA2289" s="30">
        <f t="shared" si="235"/>
        <v>913.6</v>
      </c>
      <c r="AB2289" s="30">
        <f t="shared" si="236"/>
        <v>0.4</v>
      </c>
    </row>
    <row r="2290" spans="22:28" x14ac:dyDescent="0.3">
      <c r="V2290" s="30">
        <v>2285</v>
      </c>
      <c r="W2290" s="30">
        <f t="shared" si="231"/>
        <v>10</v>
      </c>
      <c r="X2290" s="30">
        <f t="shared" si="232"/>
        <v>10</v>
      </c>
      <c r="Y2290" s="30">
        <f t="shared" si="233"/>
        <v>20</v>
      </c>
      <c r="Z2290" s="30">
        <f t="shared" si="234"/>
        <v>914</v>
      </c>
      <c r="AA2290" s="30">
        <f t="shared" si="235"/>
        <v>914</v>
      </c>
      <c r="AB2290" s="30">
        <f t="shared" si="236"/>
        <v>0.4</v>
      </c>
    </row>
    <row r="2291" spans="22:28" x14ac:dyDescent="0.3">
      <c r="V2291" s="30">
        <v>2286</v>
      </c>
      <c r="W2291" s="30">
        <f t="shared" si="231"/>
        <v>10</v>
      </c>
      <c r="X2291" s="30">
        <f t="shared" si="232"/>
        <v>10</v>
      </c>
      <c r="Y2291" s="30">
        <f t="shared" si="233"/>
        <v>20</v>
      </c>
      <c r="Z2291" s="30">
        <f t="shared" si="234"/>
        <v>914.40000000000009</v>
      </c>
      <c r="AA2291" s="30">
        <f t="shared" si="235"/>
        <v>914.40000000000009</v>
      </c>
      <c r="AB2291" s="30">
        <f t="shared" si="236"/>
        <v>0.4</v>
      </c>
    </row>
    <row r="2292" spans="22:28" x14ac:dyDescent="0.3">
      <c r="V2292" s="30">
        <v>2287</v>
      </c>
      <c r="W2292" s="30">
        <f t="shared" si="231"/>
        <v>10</v>
      </c>
      <c r="X2292" s="30">
        <f t="shared" si="232"/>
        <v>10</v>
      </c>
      <c r="Y2292" s="30">
        <f t="shared" si="233"/>
        <v>20</v>
      </c>
      <c r="Z2292" s="30">
        <f t="shared" si="234"/>
        <v>914.80000000000007</v>
      </c>
      <c r="AA2292" s="30">
        <f t="shared" si="235"/>
        <v>914.80000000000007</v>
      </c>
      <c r="AB2292" s="30">
        <f t="shared" si="236"/>
        <v>0.4</v>
      </c>
    </row>
    <row r="2293" spans="22:28" x14ac:dyDescent="0.3">
      <c r="V2293" s="30">
        <v>2288</v>
      </c>
      <c r="W2293" s="30">
        <f t="shared" si="231"/>
        <v>10</v>
      </c>
      <c r="X2293" s="30">
        <f t="shared" si="232"/>
        <v>10</v>
      </c>
      <c r="Y2293" s="30">
        <f t="shared" si="233"/>
        <v>20</v>
      </c>
      <c r="Z2293" s="30">
        <f t="shared" si="234"/>
        <v>915.2</v>
      </c>
      <c r="AA2293" s="30">
        <f t="shared" si="235"/>
        <v>915.2</v>
      </c>
      <c r="AB2293" s="30">
        <f t="shared" si="236"/>
        <v>0.4</v>
      </c>
    </row>
    <row r="2294" spans="22:28" x14ac:dyDescent="0.3">
      <c r="V2294" s="30">
        <v>2289</v>
      </c>
      <c r="W2294" s="30">
        <f t="shared" si="231"/>
        <v>10</v>
      </c>
      <c r="X2294" s="30">
        <f t="shared" si="232"/>
        <v>10</v>
      </c>
      <c r="Y2294" s="30">
        <f t="shared" si="233"/>
        <v>20</v>
      </c>
      <c r="Z2294" s="30">
        <f t="shared" si="234"/>
        <v>915.6</v>
      </c>
      <c r="AA2294" s="30">
        <f t="shared" si="235"/>
        <v>915.6</v>
      </c>
      <c r="AB2294" s="30">
        <f t="shared" si="236"/>
        <v>0.4</v>
      </c>
    </row>
    <row r="2295" spans="22:28" x14ac:dyDescent="0.3">
      <c r="V2295" s="30">
        <v>2290</v>
      </c>
      <c r="W2295" s="30">
        <f t="shared" si="231"/>
        <v>10</v>
      </c>
      <c r="X2295" s="30">
        <f t="shared" si="232"/>
        <v>10</v>
      </c>
      <c r="Y2295" s="30">
        <f t="shared" si="233"/>
        <v>20</v>
      </c>
      <c r="Z2295" s="30">
        <f t="shared" si="234"/>
        <v>916</v>
      </c>
      <c r="AA2295" s="30">
        <f t="shared" si="235"/>
        <v>916</v>
      </c>
      <c r="AB2295" s="30">
        <f t="shared" si="236"/>
        <v>0.4</v>
      </c>
    </row>
    <row r="2296" spans="22:28" x14ac:dyDescent="0.3">
      <c r="V2296" s="30">
        <v>2291</v>
      </c>
      <c r="W2296" s="30">
        <f t="shared" si="231"/>
        <v>10</v>
      </c>
      <c r="X2296" s="30">
        <f t="shared" si="232"/>
        <v>10</v>
      </c>
      <c r="Y2296" s="30">
        <f t="shared" si="233"/>
        <v>20</v>
      </c>
      <c r="Z2296" s="30">
        <f t="shared" si="234"/>
        <v>916.40000000000009</v>
      </c>
      <c r="AA2296" s="30">
        <f t="shared" si="235"/>
        <v>916.40000000000009</v>
      </c>
      <c r="AB2296" s="30">
        <f t="shared" si="236"/>
        <v>0.4</v>
      </c>
    </row>
    <row r="2297" spans="22:28" x14ac:dyDescent="0.3">
      <c r="V2297" s="30">
        <v>2292</v>
      </c>
      <c r="W2297" s="30">
        <f t="shared" si="231"/>
        <v>10</v>
      </c>
      <c r="X2297" s="30">
        <f t="shared" si="232"/>
        <v>10</v>
      </c>
      <c r="Y2297" s="30">
        <f t="shared" si="233"/>
        <v>20</v>
      </c>
      <c r="Z2297" s="30">
        <f t="shared" si="234"/>
        <v>916.80000000000007</v>
      </c>
      <c r="AA2297" s="30">
        <f t="shared" si="235"/>
        <v>916.80000000000007</v>
      </c>
      <c r="AB2297" s="30">
        <f t="shared" si="236"/>
        <v>0.4</v>
      </c>
    </row>
    <row r="2298" spans="22:28" x14ac:dyDescent="0.3">
      <c r="V2298" s="30">
        <v>2293</v>
      </c>
      <c r="W2298" s="30">
        <f t="shared" si="231"/>
        <v>10</v>
      </c>
      <c r="X2298" s="30">
        <f t="shared" si="232"/>
        <v>10</v>
      </c>
      <c r="Y2298" s="30">
        <f t="shared" si="233"/>
        <v>20</v>
      </c>
      <c r="Z2298" s="30">
        <f t="shared" si="234"/>
        <v>917.2</v>
      </c>
      <c r="AA2298" s="30">
        <f t="shared" si="235"/>
        <v>917.2</v>
      </c>
      <c r="AB2298" s="30">
        <f t="shared" si="236"/>
        <v>0.4</v>
      </c>
    </row>
    <row r="2299" spans="22:28" x14ac:dyDescent="0.3">
      <c r="V2299" s="30">
        <v>2294</v>
      </c>
      <c r="W2299" s="30">
        <f t="shared" si="231"/>
        <v>10</v>
      </c>
      <c r="X2299" s="30">
        <f t="shared" si="232"/>
        <v>10</v>
      </c>
      <c r="Y2299" s="30">
        <f t="shared" si="233"/>
        <v>20</v>
      </c>
      <c r="Z2299" s="30">
        <f t="shared" si="234"/>
        <v>917.6</v>
      </c>
      <c r="AA2299" s="30">
        <f t="shared" si="235"/>
        <v>917.6</v>
      </c>
      <c r="AB2299" s="30">
        <f t="shared" si="236"/>
        <v>0.4</v>
      </c>
    </row>
    <row r="2300" spans="22:28" x14ac:dyDescent="0.3">
      <c r="V2300" s="30">
        <v>2295</v>
      </c>
      <c r="W2300" s="30">
        <f t="shared" si="231"/>
        <v>10</v>
      </c>
      <c r="X2300" s="30">
        <f t="shared" si="232"/>
        <v>10</v>
      </c>
      <c r="Y2300" s="30">
        <f t="shared" si="233"/>
        <v>20</v>
      </c>
      <c r="Z2300" s="30">
        <f t="shared" si="234"/>
        <v>918</v>
      </c>
      <c r="AA2300" s="30">
        <f t="shared" si="235"/>
        <v>918</v>
      </c>
      <c r="AB2300" s="30">
        <f t="shared" si="236"/>
        <v>0.4</v>
      </c>
    </row>
    <row r="2301" spans="22:28" x14ac:dyDescent="0.3">
      <c r="V2301" s="30">
        <v>2296</v>
      </c>
      <c r="W2301" s="30">
        <f t="shared" si="231"/>
        <v>10</v>
      </c>
      <c r="X2301" s="30">
        <f t="shared" si="232"/>
        <v>10</v>
      </c>
      <c r="Y2301" s="30">
        <f t="shared" si="233"/>
        <v>20</v>
      </c>
      <c r="Z2301" s="30">
        <f t="shared" si="234"/>
        <v>918.40000000000009</v>
      </c>
      <c r="AA2301" s="30">
        <f t="shared" si="235"/>
        <v>918.40000000000009</v>
      </c>
      <c r="AB2301" s="30">
        <f t="shared" si="236"/>
        <v>0.4</v>
      </c>
    </row>
    <row r="2302" spans="22:28" x14ac:dyDescent="0.3">
      <c r="V2302" s="30">
        <v>2297</v>
      </c>
      <c r="W2302" s="30">
        <f t="shared" si="231"/>
        <v>10</v>
      </c>
      <c r="X2302" s="30">
        <f t="shared" si="232"/>
        <v>10</v>
      </c>
      <c r="Y2302" s="30">
        <f t="shared" si="233"/>
        <v>20</v>
      </c>
      <c r="Z2302" s="30">
        <f t="shared" si="234"/>
        <v>918.80000000000007</v>
      </c>
      <c r="AA2302" s="30">
        <f t="shared" si="235"/>
        <v>918.80000000000007</v>
      </c>
      <c r="AB2302" s="30">
        <f t="shared" si="236"/>
        <v>0.4</v>
      </c>
    </row>
    <row r="2303" spans="22:28" x14ac:dyDescent="0.3">
      <c r="V2303" s="30">
        <v>2298</v>
      </c>
      <c r="W2303" s="30">
        <f t="shared" si="231"/>
        <v>10</v>
      </c>
      <c r="X2303" s="30">
        <f t="shared" si="232"/>
        <v>10</v>
      </c>
      <c r="Y2303" s="30">
        <f t="shared" si="233"/>
        <v>20</v>
      </c>
      <c r="Z2303" s="30">
        <f t="shared" si="234"/>
        <v>919.2</v>
      </c>
      <c r="AA2303" s="30">
        <f t="shared" si="235"/>
        <v>919.2</v>
      </c>
      <c r="AB2303" s="30">
        <f t="shared" si="236"/>
        <v>0.4</v>
      </c>
    </row>
    <row r="2304" spans="22:28" x14ac:dyDescent="0.3">
      <c r="V2304" s="30">
        <v>2299</v>
      </c>
      <c r="W2304" s="30">
        <f t="shared" si="231"/>
        <v>10</v>
      </c>
      <c r="X2304" s="30">
        <f t="shared" si="232"/>
        <v>10</v>
      </c>
      <c r="Y2304" s="30">
        <f t="shared" si="233"/>
        <v>20</v>
      </c>
      <c r="Z2304" s="30">
        <f t="shared" si="234"/>
        <v>919.6</v>
      </c>
      <c r="AA2304" s="30">
        <f t="shared" si="235"/>
        <v>919.6</v>
      </c>
      <c r="AB2304" s="30">
        <f t="shared" si="236"/>
        <v>0.4</v>
      </c>
    </row>
    <row r="2305" spans="22:28" x14ac:dyDescent="0.3">
      <c r="V2305" s="30">
        <v>2300</v>
      </c>
      <c r="W2305" s="30">
        <f t="shared" si="231"/>
        <v>10</v>
      </c>
      <c r="X2305" s="30">
        <f t="shared" si="232"/>
        <v>10</v>
      </c>
      <c r="Y2305" s="30">
        <f t="shared" si="233"/>
        <v>20</v>
      </c>
      <c r="Z2305" s="30">
        <f t="shared" si="234"/>
        <v>920</v>
      </c>
      <c r="AA2305" s="30">
        <f t="shared" si="235"/>
        <v>920</v>
      </c>
      <c r="AB2305" s="30">
        <f t="shared" si="236"/>
        <v>0.4</v>
      </c>
    </row>
    <row r="2306" spans="22:28" x14ac:dyDescent="0.3">
      <c r="V2306" s="30">
        <v>2301</v>
      </c>
      <c r="W2306" s="30">
        <f t="shared" si="231"/>
        <v>10</v>
      </c>
      <c r="X2306" s="30">
        <f t="shared" si="232"/>
        <v>10</v>
      </c>
      <c r="Y2306" s="30">
        <f t="shared" si="233"/>
        <v>20</v>
      </c>
      <c r="Z2306" s="30">
        <f t="shared" si="234"/>
        <v>920.40000000000009</v>
      </c>
      <c r="AA2306" s="30">
        <f t="shared" si="235"/>
        <v>920.40000000000009</v>
      </c>
      <c r="AB2306" s="30">
        <f t="shared" si="236"/>
        <v>0.4</v>
      </c>
    </row>
    <row r="2307" spans="22:28" x14ac:dyDescent="0.3">
      <c r="V2307" s="30">
        <v>2302</v>
      </c>
      <c r="W2307" s="30">
        <f t="shared" si="231"/>
        <v>10</v>
      </c>
      <c r="X2307" s="30">
        <f t="shared" si="232"/>
        <v>10</v>
      </c>
      <c r="Y2307" s="30">
        <f t="shared" si="233"/>
        <v>20</v>
      </c>
      <c r="Z2307" s="30">
        <f t="shared" si="234"/>
        <v>920.80000000000007</v>
      </c>
      <c r="AA2307" s="30">
        <f t="shared" si="235"/>
        <v>920.80000000000007</v>
      </c>
      <c r="AB2307" s="30">
        <f t="shared" si="236"/>
        <v>0.4</v>
      </c>
    </row>
    <row r="2308" spans="22:28" x14ac:dyDescent="0.3">
      <c r="V2308" s="30">
        <v>2303</v>
      </c>
      <c r="W2308" s="30">
        <f t="shared" si="231"/>
        <v>10</v>
      </c>
      <c r="X2308" s="30">
        <f t="shared" si="232"/>
        <v>10</v>
      </c>
      <c r="Y2308" s="30">
        <f t="shared" si="233"/>
        <v>20</v>
      </c>
      <c r="Z2308" s="30">
        <f t="shared" si="234"/>
        <v>921.2</v>
      </c>
      <c r="AA2308" s="30">
        <f t="shared" si="235"/>
        <v>921.2</v>
      </c>
      <c r="AB2308" s="30">
        <f t="shared" si="236"/>
        <v>0.4</v>
      </c>
    </row>
    <row r="2309" spans="22:28" x14ac:dyDescent="0.3">
      <c r="V2309" s="30">
        <v>2304</v>
      </c>
      <c r="W2309" s="30">
        <f t="shared" si="231"/>
        <v>10</v>
      </c>
      <c r="X2309" s="30">
        <f t="shared" si="232"/>
        <v>10</v>
      </c>
      <c r="Y2309" s="30">
        <f t="shared" si="233"/>
        <v>20</v>
      </c>
      <c r="Z2309" s="30">
        <f t="shared" si="234"/>
        <v>921.6</v>
      </c>
      <c r="AA2309" s="30">
        <f t="shared" si="235"/>
        <v>921.6</v>
      </c>
      <c r="AB2309" s="30">
        <f t="shared" si="236"/>
        <v>0.4</v>
      </c>
    </row>
    <row r="2310" spans="22:28" x14ac:dyDescent="0.3">
      <c r="V2310" s="30">
        <v>2305</v>
      </c>
      <c r="W2310" s="30">
        <f t="shared" si="231"/>
        <v>10</v>
      </c>
      <c r="X2310" s="30">
        <f t="shared" si="232"/>
        <v>10</v>
      </c>
      <c r="Y2310" s="30">
        <f t="shared" si="233"/>
        <v>20</v>
      </c>
      <c r="Z2310" s="30">
        <f t="shared" si="234"/>
        <v>922</v>
      </c>
      <c r="AA2310" s="30">
        <f t="shared" si="235"/>
        <v>922</v>
      </c>
      <c r="AB2310" s="30">
        <f t="shared" si="236"/>
        <v>0.4</v>
      </c>
    </row>
    <row r="2311" spans="22:28" x14ac:dyDescent="0.3">
      <c r="V2311" s="30">
        <v>2306</v>
      </c>
      <c r="W2311" s="30">
        <f t="shared" si="231"/>
        <v>10</v>
      </c>
      <c r="X2311" s="30">
        <f t="shared" si="232"/>
        <v>10</v>
      </c>
      <c r="Y2311" s="30">
        <f t="shared" si="233"/>
        <v>20</v>
      </c>
      <c r="Z2311" s="30">
        <f t="shared" si="234"/>
        <v>922.40000000000009</v>
      </c>
      <c r="AA2311" s="30">
        <f t="shared" si="235"/>
        <v>922.40000000000009</v>
      </c>
      <c r="AB2311" s="30">
        <f t="shared" si="236"/>
        <v>0.4</v>
      </c>
    </row>
    <row r="2312" spans="22:28" x14ac:dyDescent="0.3">
      <c r="V2312" s="30">
        <v>2307</v>
      </c>
      <c r="W2312" s="30">
        <f t="shared" si="231"/>
        <v>10</v>
      </c>
      <c r="X2312" s="30">
        <f t="shared" si="232"/>
        <v>10</v>
      </c>
      <c r="Y2312" s="30">
        <f t="shared" si="233"/>
        <v>20</v>
      </c>
      <c r="Z2312" s="30">
        <f t="shared" si="234"/>
        <v>922.80000000000007</v>
      </c>
      <c r="AA2312" s="30">
        <f t="shared" si="235"/>
        <v>922.80000000000007</v>
      </c>
      <c r="AB2312" s="30">
        <f t="shared" si="236"/>
        <v>0.4</v>
      </c>
    </row>
    <row r="2313" spans="22:28" x14ac:dyDescent="0.3">
      <c r="V2313" s="30">
        <v>2308</v>
      </c>
      <c r="W2313" s="30">
        <f t="shared" si="231"/>
        <v>10</v>
      </c>
      <c r="X2313" s="30">
        <f t="shared" si="232"/>
        <v>10</v>
      </c>
      <c r="Y2313" s="30">
        <f t="shared" si="233"/>
        <v>20</v>
      </c>
      <c r="Z2313" s="30">
        <f t="shared" si="234"/>
        <v>923.2</v>
      </c>
      <c r="AA2313" s="30">
        <f t="shared" si="235"/>
        <v>923.2</v>
      </c>
      <c r="AB2313" s="30">
        <f t="shared" si="236"/>
        <v>0.4</v>
      </c>
    </row>
    <row r="2314" spans="22:28" x14ac:dyDescent="0.3">
      <c r="V2314" s="30">
        <v>2309</v>
      </c>
      <c r="W2314" s="30">
        <f t="shared" si="231"/>
        <v>10</v>
      </c>
      <c r="X2314" s="30">
        <f t="shared" si="232"/>
        <v>10</v>
      </c>
      <c r="Y2314" s="30">
        <f t="shared" si="233"/>
        <v>20</v>
      </c>
      <c r="Z2314" s="30">
        <f t="shared" si="234"/>
        <v>923.6</v>
      </c>
      <c r="AA2314" s="30">
        <f t="shared" si="235"/>
        <v>923.6</v>
      </c>
      <c r="AB2314" s="30">
        <f t="shared" si="236"/>
        <v>0.4</v>
      </c>
    </row>
    <row r="2315" spans="22:28" x14ac:dyDescent="0.3">
      <c r="V2315" s="30">
        <v>2310</v>
      </c>
      <c r="W2315" s="30">
        <f t="shared" si="231"/>
        <v>10</v>
      </c>
      <c r="X2315" s="30">
        <f t="shared" si="232"/>
        <v>10</v>
      </c>
      <c r="Y2315" s="30">
        <f t="shared" si="233"/>
        <v>20</v>
      </c>
      <c r="Z2315" s="30">
        <f t="shared" si="234"/>
        <v>924</v>
      </c>
      <c r="AA2315" s="30">
        <f t="shared" si="235"/>
        <v>924</v>
      </c>
      <c r="AB2315" s="30">
        <f t="shared" si="236"/>
        <v>0.4</v>
      </c>
    </row>
    <row r="2316" spans="22:28" x14ac:dyDescent="0.3">
      <c r="V2316" s="30">
        <v>2311</v>
      </c>
      <c r="W2316" s="30">
        <f t="shared" si="231"/>
        <v>10</v>
      </c>
      <c r="X2316" s="30">
        <f t="shared" si="232"/>
        <v>10</v>
      </c>
      <c r="Y2316" s="30">
        <f t="shared" si="233"/>
        <v>20</v>
      </c>
      <c r="Z2316" s="30">
        <f t="shared" si="234"/>
        <v>924.40000000000009</v>
      </c>
      <c r="AA2316" s="30">
        <f t="shared" si="235"/>
        <v>924.40000000000009</v>
      </c>
      <c r="AB2316" s="30">
        <f t="shared" si="236"/>
        <v>0.4</v>
      </c>
    </row>
    <row r="2317" spans="22:28" x14ac:dyDescent="0.3">
      <c r="V2317" s="30">
        <v>2312</v>
      </c>
      <c r="W2317" s="30">
        <f t="shared" si="231"/>
        <v>10</v>
      </c>
      <c r="X2317" s="30">
        <f t="shared" si="232"/>
        <v>10</v>
      </c>
      <c r="Y2317" s="30">
        <f t="shared" si="233"/>
        <v>20</v>
      </c>
      <c r="Z2317" s="30">
        <f t="shared" si="234"/>
        <v>924.80000000000007</v>
      </c>
      <c r="AA2317" s="30">
        <f t="shared" si="235"/>
        <v>924.80000000000007</v>
      </c>
      <c r="AB2317" s="30">
        <f t="shared" si="236"/>
        <v>0.4</v>
      </c>
    </row>
    <row r="2318" spans="22:28" x14ac:dyDescent="0.3">
      <c r="V2318" s="30">
        <v>2313</v>
      </c>
      <c r="W2318" s="30">
        <f t="shared" si="231"/>
        <v>10</v>
      </c>
      <c r="X2318" s="30">
        <f t="shared" si="232"/>
        <v>10</v>
      </c>
      <c r="Y2318" s="30">
        <f t="shared" si="233"/>
        <v>20</v>
      </c>
      <c r="Z2318" s="30">
        <f t="shared" si="234"/>
        <v>925.2</v>
      </c>
      <c r="AA2318" s="30">
        <f t="shared" si="235"/>
        <v>925.2</v>
      </c>
      <c r="AB2318" s="30">
        <f t="shared" si="236"/>
        <v>0.4</v>
      </c>
    </row>
    <row r="2319" spans="22:28" x14ac:dyDescent="0.3">
      <c r="V2319" s="30">
        <v>2314</v>
      </c>
      <c r="W2319" s="30">
        <f t="shared" si="231"/>
        <v>10</v>
      </c>
      <c r="X2319" s="30">
        <f t="shared" si="232"/>
        <v>10</v>
      </c>
      <c r="Y2319" s="30">
        <f t="shared" si="233"/>
        <v>20</v>
      </c>
      <c r="Z2319" s="30">
        <f t="shared" si="234"/>
        <v>925.6</v>
      </c>
      <c r="AA2319" s="30">
        <f t="shared" si="235"/>
        <v>925.6</v>
      </c>
      <c r="AB2319" s="30">
        <f t="shared" si="236"/>
        <v>0.4</v>
      </c>
    </row>
    <row r="2320" spans="22:28" x14ac:dyDescent="0.3">
      <c r="V2320" s="30">
        <v>2315</v>
      </c>
      <c r="W2320" s="30">
        <f t="shared" si="231"/>
        <v>10</v>
      </c>
      <c r="X2320" s="30">
        <f t="shared" si="232"/>
        <v>10</v>
      </c>
      <c r="Y2320" s="30">
        <f t="shared" si="233"/>
        <v>20</v>
      </c>
      <c r="Z2320" s="30">
        <f t="shared" si="234"/>
        <v>926</v>
      </c>
      <c r="AA2320" s="30">
        <f t="shared" si="235"/>
        <v>926</v>
      </c>
      <c r="AB2320" s="30">
        <f t="shared" si="236"/>
        <v>0.4</v>
      </c>
    </row>
    <row r="2321" spans="22:28" x14ac:dyDescent="0.3">
      <c r="V2321" s="30">
        <v>2316</v>
      </c>
      <c r="W2321" s="30">
        <f t="shared" si="231"/>
        <v>10</v>
      </c>
      <c r="X2321" s="30">
        <f t="shared" si="232"/>
        <v>10</v>
      </c>
      <c r="Y2321" s="30">
        <f t="shared" si="233"/>
        <v>20</v>
      </c>
      <c r="Z2321" s="30">
        <f t="shared" si="234"/>
        <v>926.40000000000009</v>
      </c>
      <c r="AA2321" s="30">
        <f t="shared" si="235"/>
        <v>926.40000000000009</v>
      </c>
      <c r="AB2321" s="30">
        <f t="shared" si="236"/>
        <v>0.4</v>
      </c>
    </row>
    <row r="2322" spans="22:28" x14ac:dyDescent="0.3">
      <c r="V2322" s="30">
        <v>2317</v>
      </c>
      <c r="W2322" s="30">
        <f t="shared" si="231"/>
        <v>10</v>
      </c>
      <c r="X2322" s="30">
        <f t="shared" si="232"/>
        <v>10</v>
      </c>
      <c r="Y2322" s="30">
        <f t="shared" si="233"/>
        <v>20</v>
      </c>
      <c r="Z2322" s="30">
        <f t="shared" si="234"/>
        <v>926.80000000000007</v>
      </c>
      <c r="AA2322" s="30">
        <f t="shared" si="235"/>
        <v>926.80000000000007</v>
      </c>
      <c r="AB2322" s="30">
        <f t="shared" si="236"/>
        <v>0.4</v>
      </c>
    </row>
    <row r="2323" spans="22:28" x14ac:dyDescent="0.3">
      <c r="V2323" s="30">
        <v>2318</v>
      </c>
      <c r="W2323" s="30">
        <f t="shared" si="231"/>
        <v>10</v>
      </c>
      <c r="X2323" s="30">
        <f t="shared" si="232"/>
        <v>10</v>
      </c>
      <c r="Y2323" s="30">
        <f t="shared" si="233"/>
        <v>20</v>
      </c>
      <c r="Z2323" s="30">
        <f t="shared" si="234"/>
        <v>927.2</v>
      </c>
      <c r="AA2323" s="30">
        <f t="shared" si="235"/>
        <v>927.2</v>
      </c>
      <c r="AB2323" s="30">
        <f t="shared" si="236"/>
        <v>0.4</v>
      </c>
    </row>
    <row r="2324" spans="22:28" x14ac:dyDescent="0.3">
      <c r="V2324" s="30">
        <v>2319</v>
      </c>
      <c r="W2324" s="30">
        <f t="shared" si="231"/>
        <v>10</v>
      </c>
      <c r="X2324" s="30">
        <f t="shared" si="232"/>
        <v>10</v>
      </c>
      <c r="Y2324" s="30">
        <f t="shared" si="233"/>
        <v>20</v>
      </c>
      <c r="Z2324" s="30">
        <f t="shared" si="234"/>
        <v>927.6</v>
      </c>
      <c r="AA2324" s="30">
        <f t="shared" si="235"/>
        <v>927.6</v>
      </c>
      <c r="AB2324" s="30">
        <f t="shared" si="236"/>
        <v>0.4</v>
      </c>
    </row>
    <row r="2325" spans="22:28" x14ac:dyDescent="0.3">
      <c r="V2325" s="30">
        <v>2320</v>
      </c>
      <c r="W2325" s="30">
        <f t="shared" si="231"/>
        <v>10</v>
      </c>
      <c r="X2325" s="30">
        <f t="shared" si="232"/>
        <v>10</v>
      </c>
      <c r="Y2325" s="30">
        <f t="shared" si="233"/>
        <v>20</v>
      </c>
      <c r="Z2325" s="30">
        <f t="shared" si="234"/>
        <v>928</v>
      </c>
      <c r="AA2325" s="30">
        <f t="shared" si="235"/>
        <v>928</v>
      </c>
      <c r="AB2325" s="30">
        <f t="shared" si="236"/>
        <v>0.4</v>
      </c>
    </row>
    <row r="2326" spans="22:28" x14ac:dyDescent="0.3">
      <c r="V2326" s="30">
        <v>2321</v>
      </c>
      <c r="W2326" s="30">
        <f t="shared" si="231"/>
        <v>10</v>
      </c>
      <c r="X2326" s="30">
        <f t="shared" si="232"/>
        <v>10</v>
      </c>
      <c r="Y2326" s="30">
        <f t="shared" si="233"/>
        <v>20</v>
      </c>
      <c r="Z2326" s="30">
        <f t="shared" si="234"/>
        <v>928.40000000000009</v>
      </c>
      <c r="AA2326" s="30">
        <f t="shared" si="235"/>
        <v>928.40000000000009</v>
      </c>
      <c r="AB2326" s="30">
        <f t="shared" si="236"/>
        <v>0.4</v>
      </c>
    </row>
    <row r="2327" spans="22:28" x14ac:dyDescent="0.3">
      <c r="V2327" s="30">
        <v>2322</v>
      </c>
      <c r="W2327" s="30">
        <f t="shared" si="231"/>
        <v>10</v>
      </c>
      <c r="X2327" s="30">
        <f t="shared" si="232"/>
        <v>10</v>
      </c>
      <c r="Y2327" s="30">
        <f t="shared" si="233"/>
        <v>20</v>
      </c>
      <c r="Z2327" s="30">
        <f t="shared" si="234"/>
        <v>928.80000000000007</v>
      </c>
      <c r="AA2327" s="30">
        <f t="shared" si="235"/>
        <v>928.80000000000007</v>
      </c>
      <c r="AB2327" s="30">
        <f t="shared" si="236"/>
        <v>0.4</v>
      </c>
    </row>
    <row r="2328" spans="22:28" x14ac:dyDescent="0.3">
      <c r="V2328" s="30">
        <v>2323</v>
      </c>
      <c r="W2328" s="30">
        <f t="shared" si="231"/>
        <v>10</v>
      </c>
      <c r="X2328" s="30">
        <f t="shared" si="232"/>
        <v>10</v>
      </c>
      <c r="Y2328" s="30">
        <f t="shared" si="233"/>
        <v>20</v>
      </c>
      <c r="Z2328" s="30">
        <f t="shared" si="234"/>
        <v>929.2</v>
      </c>
      <c r="AA2328" s="30">
        <f t="shared" si="235"/>
        <v>929.2</v>
      </c>
      <c r="AB2328" s="30">
        <f t="shared" si="236"/>
        <v>0.4</v>
      </c>
    </row>
    <row r="2329" spans="22:28" x14ac:dyDescent="0.3">
      <c r="V2329" s="30">
        <v>2324</v>
      </c>
      <c r="W2329" s="30">
        <f t="shared" si="231"/>
        <v>10</v>
      </c>
      <c r="X2329" s="30">
        <f t="shared" si="232"/>
        <v>10</v>
      </c>
      <c r="Y2329" s="30">
        <f t="shared" si="233"/>
        <v>20</v>
      </c>
      <c r="Z2329" s="30">
        <f t="shared" si="234"/>
        <v>929.6</v>
      </c>
      <c r="AA2329" s="30">
        <f t="shared" si="235"/>
        <v>929.6</v>
      </c>
      <c r="AB2329" s="30">
        <f t="shared" si="236"/>
        <v>0.4</v>
      </c>
    </row>
    <row r="2330" spans="22:28" x14ac:dyDescent="0.3">
      <c r="V2330" s="30">
        <v>2325</v>
      </c>
      <c r="W2330" s="30">
        <f t="shared" si="231"/>
        <v>10</v>
      </c>
      <c r="X2330" s="30">
        <f t="shared" si="232"/>
        <v>10</v>
      </c>
      <c r="Y2330" s="30">
        <f t="shared" si="233"/>
        <v>20</v>
      </c>
      <c r="Z2330" s="30">
        <f t="shared" si="234"/>
        <v>930</v>
      </c>
      <c r="AA2330" s="30">
        <f t="shared" si="235"/>
        <v>930</v>
      </c>
      <c r="AB2330" s="30">
        <f t="shared" si="236"/>
        <v>0.4</v>
      </c>
    </row>
    <row r="2331" spans="22:28" x14ac:dyDescent="0.3">
      <c r="V2331" s="30">
        <v>2326</v>
      </c>
      <c r="W2331" s="30">
        <f t="shared" si="231"/>
        <v>10</v>
      </c>
      <c r="X2331" s="30">
        <f t="shared" si="232"/>
        <v>10</v>
      </c>
      <c r="Y2331" s="30">
        <f t="shared" si="233"/>
        <v>20</v>
      </c>
      <c r="Z2331" s="30">
        <f t="shared" si="234"/>
        <v>930.40000000000009</v>
      </c>
      <c r="AA2331" s="30">
        <f t="shared" si="235"/>
        <v>930.40000000000009</v>
      </c>
      <c r="AB2331" s="30">
        <f t="shared" si="236"/>
        <v>0.4</v>
      </c>
    </row>
    <row r="2332" spans="22:28" x14ac:dyDescent="0.3">
      <c r="V2332" s="30">
        <v>2327</v>
      </c>
      <c r="W2332" s="30">
        <f t="shared" ref="W2332:W2395" si="237">IF(F$7="Common",0,IF(OR(V2332&lt;=F$11,F$11=""),MIN(V2332,F$10*F$5),IF(OR(V2332&lt;=F$13,F$13=""),MIN(V2332,F$12*F$5),IF(OR(V2332&lt;=F$15,F$15=""),MIN(V2332,F$14*F$5),0))))</f>
        <v>10</v>
      </c>
      <c r="X2332" s="30">
        <f t="shared" ref="X2332:X2395" si="238">IF(F$7="Participating Preferred",IF($F$9="",(V2332-W2332)*F$6,MIN(F$9*F$5-W2332,(V2332-W2332)*F$6)),0)</f>
        <v>10</v>
      </c>
      <c r="Y2332" s="30">
        <f t="shared" ref="Y2332:Y2395" si="239">W2332+X2332</f>
        <v>20</v>
      </c>
      <c r="Z2332" s="30">
        <f t="shared" ref="Z2332:Z2395" si="240">V2332*MIN(F$6*IF($F$7="common",1,F$16),1)</f>
        <v>930.80000000000007</v>
      </c>
      <c r="AA2332" s="30">
        <f t="shared" ref="AA2332:AA2395" si="241">MAX(Y2332:Z2332)</f>
        <v>930.80000000000007</v>
      </c>
      <c r="AB2332" s="30">
        <f t="shared" ref="AB2332:AB2395" si="242">ROUND((AA2332-AA2331)/(V2332-V2331),5)</f>
        <v>0.4</v>
      </c>
    </row>
    <row r="2333" spans="22:28" x14ac:dyDescent="0.3">
      <c r="V2333" s="30">
        <v>2328</v>
      </c>
      <c r="W2333" s="30">
        <f t="shared" si="237"/>
        <v>10</v>
      </c>
      <c r="X2333" s="30">
        <f t="shared" si="238"/>
        <v>10</v>
      </c>
      <c r="Y2333" s="30">
        <f t="shared" si="239"/>
        <v>20</v>
      </c>
      <c r="Z2333" s="30">
        <f t="shared" si="240"/>
        <v>931.2</v>
      </c>
      <c r="AA2333" s="30">
        <f t="shared" si="241"/>
        <v>931.2</v>
      </c>
      <c r="AB2333" s="30">
        <f t="shared" si="242"/>
        <v>0.4</v>
      </c>
    </row>
    <row r="2334" spans="22:28" x14ac:dyDescent="0.3">
      <c r="V2334" s="30">
        <v>2329</v>
      </c>
      <c r="W2334" s="30">
        <f t="shared" si="237"/>
        <v>10</v>
      </c>
      <c r="X2334" s="30">
        <f t="shared" si="238"/>
        <v>10</v>
      </c>
      <c r="Y2334" s="30">
        <f t="shared" si="239"/>
        <v>20</v>
      </c>
      <c r="Z2334" s="30">
        <f t="shared" si="240"/>
        <v>931.6</v>
      </c>
      <c r="AA2334" s="30">
        <f t="shared" si="241"/>
        <v>931.6</v>
      </c>
      <c r="AB2334" s="30">
        <f t="shared" si="242"/>
        <v>0.4</v>
      </c>
    </row>
    <row r="2335" spans="22:28" x14ac:dyDescent="0.3">
      <c r="V2335" s="30">
        <v>2330</v>
      </c>
      <c r="W2335" s="30">
        <f t="shared" si="237"/>
        <v>10</v>
      </c>
      <c r="X2335" s="30">
        <f t="shared" si="238"/>
        <v>10</v>
      </c>
      <c r="Y2335" s="30">
        <f t="shared" si="239"/>
        <v>20</v>
      </c>
      <c r="Z2335" s="30">
        <f t="shared" si="240"/>
        <v>932</v>
      </c>
      <c r="AA2335" s="30">
        <f t="shared" si="241"/>
        <v>932</v>
      </c>
      <c r="AB2335" s="30">
        <f t="shared" si="242"/>
        <v>0.4</v>
      </c>
    </row>
    <row r="2336" spans="22:28" x14ac:dyDescent="0.3">
      <c r="V2336" s="30">
        <v>2331</v>
      </c>
      <c r="W2336" s="30">
        <f t="shared" si="237"/>
        <v>10</v>
      </c>
      <c r="X2336" s="30">
        <f t="shared" si="238"/>
        <v>10</v>
      </c>
      <c r="Y2336" s="30">
        <f t="shared" si="239"/>
        <v>20</v>
      </c>
      <c r="Z2336" s="30">
        <f t="shared" si="240"/>
        <v>932.40000000000009</v>
      </c>
      <c r="AA2336" s="30">
        <f t="shared" si="241"/>
        <v>932.40000000000009</v>
      </c>
      <c r="AB2336" s="30">
        <f t="shared" si="242"/>
        <v>0.4</v>
      </c>
    </row>
    <row r="2337" spans="22:28" x14ac:dyDescent="0.3">
      <c r="V2337" s="30">
        <v>2332</v>
      </c>
      <c r="W2337" s="30">
        <f t="shared" si="237"/>
        <v>10</v>
      </c>
      <c r="X2337" s="30">
        <f t="shared" si="238"/>
        <v>10</v>
      </c>
      <c r="Y2337" s="30">
        <f t="shared" si="239"/>
        <v>20</v>
      </c>
      <c r="Z2337" s="30">
        <f t="shared" si="240"/>
        <v>932.80000000000007</v>
      </c>
      <c r="AA2337" s="30">
        <f t="shared" si="241"/>
        <v>932.80000000000007</v>
      </c>
      <c r="AB2337" s="30">
        <f t="shared" si="242"/>
        <v>0.4</v>
      </c>
    </row>
    <row r="2338" spans="22:28" x14ac:dyDescent="0.3">
      <c r="V2338" s="30">
        <v>2333</v>
      </c>
      <c r="W2338" s="30">
        <f t="shared" si="237"/>
        <v>10</v>
      </c>
      <c r="X2338" s="30">
        <f t="shared" si="238"/>
        <v>10</v>
      </c>
      <c r="Y2338" s="30">
        <f t="shared" si="239"/>
        <v>20</v>
      </c>
      <c r="Z2338" s="30">
        <f t="shared" si="240"/>
        <v>933.2</v>
      </c>
      <c r="AA2338" s="30">
        <f t="shared" si="241"/>
        <v>933.2</v>
      </c>
      <c r="AB2338" s="30">
        <f t="shared" si="242"/>
        <v>0.4</v>
      </c>
    </row>
    <row r="2339" spans="22:28" x14ac:dyDescent="0.3">
      <c r="V2339" s="30">
        <v>2334</v>
      </c>
      <c r="W2339" s="30">
        <f t="shared" si="237"/>
        <v>10</v>
      </c>
      <c r="X2339" s="30">
        <f t="shared" si="238"/>
        <v>10</v>
      </c>
      <c r="Y2339" s="30">
        <f t="shared" si="239"/>
        <v>20</v>
      </c>
      <c r="Z2339" s="30">
        <f t="shared" si="240"/>
        <v>933.6</v>
      </c>
      <c r="AA2339" s="30">
        <f t="shared" si="241"/>
        <v>933.6</v>
      </c>
      <c r="AB2339" s="30">
        <f t="shared" si="242"/>
        <v>0.4</v>
      </c>
    </row>
    <row r="2340" spans="22:28" x14ac:dyDescent="0.3">
      <c r="V2340" s="30">
        <v>2335</v>
      </c>
      <c r="W2340" s="30">
        <f t="shared" si="237"/>
        <v>10</v>
      </c>
      <c r="X2340" s="30">
        <f t="shared" si="238"/>
        <v>10</v>
      </c>
      <c r="Y2340" s="30">
        <f t="shared" si="239"/>
        <v>20</v>
      </c>
      <c r="Z2340" s="30">
        <f t="shared" si="240"/>
        <v>934</v>
      </c>
      <c r="AA2340" s="30">
        <f t="shared" si="241"/>
        <v>934</v>
      </c>
      <c r="AB2340" s="30">
        <f t="shared" si="242"/>
        <v>0.4</v>
      </c>
    </row>
    <row r="2341" spans="22:28" x14ac:dyDescent="0.3">
      <c r="V2341" s="30">
        <v>2336</v>
      </c>
      <c r="W2341" s="30">
        <f t="shared" si="237"/>
        <v>10</v>
      </c>
      <c r="X2341" s="30">
        <f t="shared" si="238"/>
        <v>10</v>
      </c>
      <c r="Y2341" s="30">
        <f t="shared" si="239"/>
        <v>20</v>
      </c>
      <c r="Z2341" s="30">
        <f t="shared" si="240"/>
        <v>934.40000000000009</v>
      </c>
      <c r="AA2341" s="30">
        <f t="shared" si="241"/>
        <v>934.40000000000009</v>
      </c>
      <c r="AB2341" s="30">
        <f t="shared" si="242"/>
        <v>0.4</v>
      </c>
    </row>
    <row r="2342" spans="22:28" x14ac:dyDescent="0.3">
      <c r="V2342" s="30">
        <v>2337</v>
      </c>
      <c r="W2342" s="30">
        <f t="shared" si="237"/>
        <v>10</v>
      </c>
      <c r="X2342" s="30">
        <f t="shared" si="238"/>
        <v>10</v>
      </c>
      <c r="Y2342" s="30">
        <f t="shared" si="239"/>
        <v>20</v>
      </c>
      <c r="Z2342" s="30">
        <f t="shared" si="240"/>
        <v>934.80000000000007</v>
      </c>
      <c r="AA2342" s="30">
        <f t="shared" si="241"/>
        <v>934.80000000000007</v>
      </c>
      <c r="AB2342" s="30">
        <f t="shared" si="242"/>
        <v>0.4</v>
      </c>
    </row>
    <row r="2343" spans="22:28" x14ac:dyDescent="0.3">
      <c r="V2343" s="30">
        <v>2338</v>
      </c>
      <c r="W2343" s="30">
        <f t="shared" si="237"/>
        <v>10</v>
      </c>
      <c r="X2343" s="30">
        <f t="shared" si="238"/>
        <v>10</v>
      </c>
      <c r="Y2343" s="30">
        <f t="shared" si="239"/>
        <v>20</v>
      </c>
      <c r="Z2343" s="30">
        <f t="shared" si="240"/>
        <v>935.2</v>
      </c>
      <c r="AA2343" s="30">
        <f t="shared" si="241"/>
        <v>935.2</v>
      </c>
      <c r="AB2343" s="30">
        <f t="shared" si="242"/>
        <v>0.4</v>
      </c>
    </row>
    <row r="2344" spans="22:28" x14ac:dyDescent="0.3">
      <c r="V2344" s="30">
        <v>2339</v>
      </c>
      <c r="W2344" s="30">
        <f t="shared" si="237"/>
        <v>10</v>
      </c>
      <c r="X2344" s="30">
        <f t="shared" si="238"/>
        <v>10</v>
      </c>
      <c r="Y2344" s="30">
        <f t="shared" si="239"/>
        <v>20</v>
      </c>
      <c r="Z2344" s="30">
        <f t="shared" si="240"/>
        <v>935.6</v>
      </c>
      <c r="AA2344" s="30">
        <f t="shared" si="241"/>
        <v>935.6</v>
      </c>
      <c r="AB2344" s="30">
        <f t="shared" si="242"/>
        <v>0.4</v>
      </c>
    </row>
    <row r="2345" spans="22:28" x14ac:dyDescent="0.3">
      <c r="V2345" s="30">
        <v>2340</v>
      </c>
      <c r="W2345" s="30">
        <f t="shared" si="237"/>
        <v>10</v>
      </c>
      <c r="X2345" s="30">
        <f t="shared" si="238"/>
        <v>10</v>
      </c>
      <c r="Y2345" s="30">
        <f t="shared" si="239"/>
        <v>20</v>
      </c>
      <c r="Z2345" s="30">
        <f t="shared" si="240"/>
        <v>936</v>
      </c>
      <c r="AA2345" s="30">
        <f t="shared" si="241"/>
        <v>936</v>
      </c>
      <c r="AB2345" s="30">
        <f t="shared" si="242"/>
        <v>0.4</v>
      </c>
    </row>
    <row r="2346" spans="22:28" x14ac:dyDescent="0.3">
      <c r="V2346" s="30">
        <v>2341</v>
      </c>
      <c r="W2346" s="30">
        <f t="shared" si="237"/>
        <v>10</v>
      </c>
      <c r="X2346" s="30">
        <f t="shared" si="238"/>
        <v>10</v>
      </c>
      <c r="Y2346" s="30">
        <f t="shared" si="239"/>
        <v>20</v>
      </c>
      <c r="Z2346" s="30">
        <f t="shared" si="240"/>
        <v>936.40000000000009</v>
      </c>
      <c r="AA2346" s="30">
        <f t="shared" si="241"/>
        <v>936.40000000000009</v>
      </c>
      <c r="AB2346" s="30">
        <f t="shared" si="242"/>
        <v>0.4</v>
      </c>
    </row>
    <row r="2347" spans="22:28" x14ac:dyDescent="0.3">
      <c r="V2347" s="30">
        <v>2342</v>
      </c>
      <c r="W2347" s="30">
        <f t="shared" si="237"/>
        <v>10</v>
      </c>
      <c r="X2347" s="30">
        <f t="shared" si="238"/>
        <v>10</v>
      </c>
      <c r="Y2347" s="30">
        <f t="shared" si="239"/>
        <v>20</v>
      </c>
      <c r="Z2347" s="30">
        <f t="shared" si="240"/>
        <v>936.80000000000007</v>
      </c>
      <c r="AA2347" s="30">
        <f t="shared" si="241"/>
        <v>936.80000000000007</v>
      </c>
      <c r="AB2347" s="30">
        <f t="shared" si="242"/>
        <v>0.4</v>
      </c>
    </row>
    <row r="2348" spans="22:28" x14ac:dyDescent="0.3">
      <c r="V2348" s="30">
        <v>2343</v>
      </c>
      <c r="W2348" s="30">
        <f t="shared" si="237"/>
        <v>10</v>
      </c>
      <c r="X2348" s="30">
        <f t="shared" si="238"/>
        <v>10</v>
      </c>
      <c r="Y2348" s="30">
        <f t="shared" si="239"/>
        <v>20</v>
      </c>
      <c r="Z2348" s="30">
        <f t="shared" si="240"/>
        <v>937.2</v>
      </c>
      <c r="AA2348" s="30">
        <f t="shared" si="241"/>
        <v>937.2</v>
      </c>
      <c r="AB2348" s="30">
        <f t="shared" si="242"/>
        <v>0.4</v>
      </c>
    </row>
    <row r="2349" spans="22:28" x14ac:dyDescent="0.3">
      <c r="V2349" s="30">
        <v>2344</v>
      </c>
      <c r="W2349" s="30">
        <f t="shared" si="237"/>
        <v>10</v>
      </c>
      <c r="X2349" s="30">
        <f t="shared" si="238"/>
        <v>10</v>
      </c>
      <c r="Y2349" s="30">
        <f t="shared" si="239"/>
        <v>20</v>
      </c>
      <c r="Z2349" s="30">
        <f t="shared" si="240"/>
        <v>937.6</v>
      </c>
      <c r="AA2349" s="30">
        <f t="shared" si="241"/>
        <v>937.6</v>
      </c>
      <c r="AB2349" s="30">
        <f t="shared" si="242"/>
        <v>0.4</v>
      </c>
    </row>
    <row r="2350" spans="22:28" x14ac:dyDescent="0.3">
      <c r="V2350" s="30">
        <v>2345</v>
      </c>
      <c r="W2350" s="30">
        <f t="shared" si="237"/>
        <v>10</v>
      </c>
      <c r="X2350" s="30">
        <f t="shared" si="238"/>
        <v>10</v>
      </c>
      <c r="Y2350" s="30">
        <f t="shared" si="239"/>
        <v>20</v>
      </c>
      <c r="Z2350" s="30">
        <f t="shared" si="240"/>
        <v>938</v>
      </c>
      <c r="AA2350" s="30">
        <f t="shared" si="241"/>
        <v>938</v>
      </c>
      <c r="AB2350" s="30">
        <f t="shared" si="242"/>
        <v>0.4</v>
      </c>
    </row>
    <row r="2351" spans="22:28" x14ac:dyDescent="0.3">
      <c r="V2351" s="30">
        <v>2346</v>
      </c>
      <c r="W2351" s="30">
        <f t="shared" si="237"/>
        <v>10</v>
      </c>
      <c r="X2351" s="30">
        <f t="shared" si="238"/>
        <v>10</v>
      </c>
      <c r="Y2351" s="30">
        <f t="shared" si="239"/>
        <v>20</v>
      </c>
      <c r="Z2351" s="30">
        <f t="shared" si="240"/>
        <v>938.40000000000009</v>
      </c>
      <c r="AA2351" s="30">
        <f t="shared" si="241"/>
        <v>938.40000000000009</v>
      </c>
      <c r="AB2351" s="30">
        <f t="shared" si="242"/>
        <v>0.4</v>
      </c>
    </row>
    <row r="2352" spans="22:28" x14ac:dyDescent="0.3">
      <c r="V2352" s="30">
        <v>2347</v>
      </c>
      <c r="W2352" s="30">
        <f t="shared" si="237"/>
        <v>10</v>
      </c>
      <c r="X2352" s="30">
        <f t="shared" si="238"/>
        <v>10</v>
      </c>
      <c r="Y2352" s="30">
        <f t="shared" si="239"/>
        <v>20</v>
      </c>
      <c r="Z2352" s="30">
        <f t="shared" si="240"/>
        <v>938.80000000000007</v>
      </c>
      <c r="AA2352" s="30">
        <f t="shared" si="241"/>
        <v>938.80000000000007</v>
      </c>
      <c r="AB2352" s="30">
        <f t="shared" si="242"/>
        <v>0.4</v>
      </c>
    </row>
    <row r="2353" spans="22:28" x14ac:dyDescent="0.3">
      <c r="V2353" s="30">
        <v>2348</v>
      </c>
      <c r="W2353" s="30">
        <f t="shared" si="237"/>
        <v>10</v>
      </c>
      <c r="X2353" s="30">
        <f t="shared" si="238"/>
        <v>10</v>
      </c>
      <c r="Y2353" s="30">
        <f t="shared" si="239"/>
        <v>20</v>
      </c>
      <c r="Z2353" s="30">
        <f t="shared" si="240"/>
        <v>939.2</v>
      </c>
      <c r="AA2353" s="30">
        <f t="shared" si="241"/>
        <v>939.2</v>
      </c>
      <c r="AB2353" s="30">
        <f t="shared" si="242"/>
        <v>0.4</v>
      </c>
    </row>
    <row r="2354" spans="22:28" x14ac:dyDescent="0.3">
      <c r="V2354" s="30">
        <v>2349</v>
      </c>
      <c r="W2354" s="30">
        <f t="shared" si="237"/>
        <v>10</v>
      </c>
      <c r="X2354" s="30">
        <f t="shared" si="238"/>
        <v>10</v>
      </c>
      <c r="Y2354" s="30">
        <f t="shared" si="239"/>
        <v>20</v>
      </c>
      <c r="Z2354" s="30">
        <f t="shared" si="240"/>
        <v>939.6</v>
      </c>
      <c r="AA2354" s="30">
        <f t="shared" si="241"/>
        <v>939.6</v>
      </c>
      <c r="AB2354" s="30">
        <f t="shared" si="242"/>
        <v>0.4</v>
      </c>
    </row>
    <row r="2355" spans="22:28" x14ac:dyDescent="0.3">
      <c r="V2355" s="30">
        <v>2350</v>
      </c>
      <c r="W2355" s="30">
        <f t="shared" si="237"/>
        <v>10</v>
      </c>
      <c r="X2355" s="30">
        <f t="shared" si="238"/>
        <v>10</v>
      </c>
      <c r="Y2355" s="30">
        <f t="shared" si="239"/>
        <v>20</v>
      </c>
      <c r="Z2355" s="30">
        <f t="shared" si="240"/>
        <v>940</v>
      </c>
      <c r="AA2355" s="30">
        <f t="shared" si="241"/>
        <v>940</v>
      </c>
      <c r="AB2355" s="30">
        <f t="shared" si="242"/>
        <v>0.4</v>
      </c>
    </row>
    <row r="2356" spans="22:28" x14ac:dyDescent="0.3">
      <c r="V2356" s="30">
        <v>2351</v>
      </c>
      <c r="W2356" s="30">
        <f t="shared" si="237"/>
        <v>10</v>
      </c>
      <c r="X2356" s="30">
        <f t="shared" si="238"/>
        <v>10</v>
      </c>
      <c r="Y2356" s="30">
        <f t="shared" si="239"/>
        <v>20</v>
      </c>
      <c r="Z2356" s="30">
        <f t="shared" si="240"/>
        <v>940.40000000000009</v>
      </c>
      <c r="AA2356" s="30">
        <f t="shared" si="241"/>
        <v>940.40000000000009</v>
      </c>
      <c r="AB2356" s="30">
        <f t="shared" si="242"/>
        <v>0.4</v>
      </c>
    </row>
    <row r="2357" spans="22:28" x14ac:dyDescent="0.3">
      <c r="V2357" s="30">
        <v>2352</v>
      </c>
      <c r="W2357" s="30">
        <f t="shared" si="237"/>
        <v>10</v>
      </c>
      <c r="X2357" s="30">
        <f t="shared" si="238"/>
        <v>10</v>
      </c>
      <c r="Y2357" s="30">
        <f t="shared" si="239"/>
        <v>20</v>
      </c>
      <c r="Z2357" s="30">
        <f t="shared" si="240"/>
        <v>940.80000000000007</v>
      </c>
      <c r="AA2357" s="30">
        <f t="shared" si="241"/>
        <v>940.80000000000007</v>
      </c>
      <c r="AB2357" s="30">
        <f t="shared" si="242"/>
        <v>0.4</v>
      </c>
    </row>
    <row r="2358" spans="22:28" x14ac:dyDescent="0.3">
      <c r="V2358" s="30">
        <v>2353</v>
      </c>
      <c r="W2358" s="30">
        <f t="shared" si="237"/>
        <v>10</v>
      </c>
      <c r="X2358" s="30">
        <f t="shared" si="238"/>
        <v>10</v>
      </c>
      <c r="Y2358" s="30">
        <f t="shared" si="239"/>
        <v>20</v>
      </c>
      <c r="Z2358" s="30">
        <f t="shared" si="240"/>
        <v>941.2</v>
      </c>
      <c r="AA2358" s="30">
        <f t="shared" si="241"/>
        <v>941.2</v>
      </c>
      <c r="AB2358" s="30">
        <f t="shared" si="242"/>
        <v>0.4</v>
      </c>
    </row>
    <row r="2359" spans="22:28" x14ac:dyDescent="0.3">
      <c r="V2359" s="30">
        <v>2354</v>
      </c>
      <c r="W2359" s="30">
        <f t="shared" si="237"/>
        <v>10</v>
      </c>
      <c r="X2359" s="30">
        <f t="shared" si="238"/>
        <v>10</v>
      </c>
      <c r="Y2359" s="30">
        <f t="shared" si="239"/>
        <v>20</v>
      </c>
      <c r="Z2359" s="30">
        <f t="shared" si="240"/>
        <v>941.6</v>
      </c>
      <c r="AA2359" s="30">
        <f t="shared" si="241"/>
        <v>941.6</v>
      </c>
      <c r="AB2359" s="30">
        <f t="shared" si="242"/>
        <v>0.4</v>
      </c>
    </row>
    <row r="2360" spans="22:28" x14ac:dyDescent="0.3">
      <c r="V2360" s="30">
        <v>2355</v>
      </c>
      <c r="W2360" s="30">
        <f t="shared" si="237"/>
        <v>10</v>
      </c>
      <c r="X2360" s="30">
        <f t="shared" si="238"/>
        <v>10</v>
      </c>
      <c r="Y2360" s="30">
        <f t="shared" si="239"/>
        <v>20</v>
      </c>
      <c r="Z2360" s="30">
        <f t="shared" si="240"/>
        <v>942</v>
      </c>
      <c r="AA2360" s="30">
        <f t="shared" si="241"/>
        <v>942</v>
      </c>
      <c r="AB2360" s="30">
        <f t="shared" si="242"/>
        <v>0.4</v>
      </c>
    </row>
    <row r="2361" spans="22:28" x14ac:dyDescent="0.3">
      <c r="V2361" s="30">
        <v>2356</v>
      </c>
      <c r="W2361" s="30">
        <f t="shared" si="237"/>
        <v>10</v>
      </c>
      <c r="X2361" s="30">
        <f t="shared" si="238"/>
        <v>10</v>
      </c>
      <c r="Y2361" s="30">
        <f t="shared" si="239"/>
        <v>20</v>
      </c>
      <c r="Z2361" s="30">
        <f t="shared" si="240"/>
        <v>942.40000000000009</v>
      </c>
      <c r="AA2361" s="30">
        <f t="shared" si="241"/>
        <v>942.40000000000009</v>
      </c>
      <c r="AB2361" s="30">
        <f t="shared" si="242"/>
        <v>0.4</v>
      </c>
    </row>
    <row r="2362" spans="22:28" x14ac:dyDescent="0.3">
      <c r="V2362" s="30">
        <v>2357</v>
      </c>
      <c r="W2362" s="30">
        <f t="shared" si="237"/>
        <v>10</v>
      </c>
      <c r="X2362" s="30">
        <f t="shared" si="238"/>
        <v>10</v>
      </c>
      <c r="Y2362" s="30">
        <f t="shared" si="239"/>
        <v>20</v>
      </c>
      <c r="Z2362" s="30">
        <f t="shared" si="240"/>
        <v>942.80000000000007</v>
      </c>
      <c r="AA2362" s="30">
        <f t="shared" si="241"/>
        <v>942.80000000000007</v>
      </c>
      <c r="AB2362" s="30">
        <f t="shared" si="242"/>
        <v>0.4</v>
      </c>
    </row>
    <row r="2363" spans="22:28" x14ac:dyDescent="0.3">
      <c r="V2363" s="30">
        <v>2358</v>
      </c>
      <c r="W2363" s="30">
        <f t="shared" si="237"/>
        <v>10</v>
      </c>
      <c r="X2363" s="30">
        <f t="shared" si="238"/>
        <v>10</v>
      </c>
      <c r="Y2363" s="30">
        <f t="shared" si="239"/>
        <v>20</v>
      </c>
      <c r="Z2363" s="30">
        <f t="shared" si="240"/>
        <v>943.2</v>
      </c>
      <c r="AA2363" s="30">
        <f t="shared" si="241"/>
        <v>943.2</v>
      </c>
      <c r="AB2363" s="30">
        <f t="shared" si="242"/>
        <v>0.4</v>
      </c>
    </row>
    <row r="2364" spans="22:28" x14ac:dyDescent="0.3">
      <c r="V2364" s="30">
        <v>2359</v>
      </c>
      <c r="W2364" s="30">
        <f t="shared" si="237"/>
        <v>10</v>
      </c>
      <c r="X2364" s="30">
        <f t="shared" si="238"/>
        <v>10</v>
      </c>
      <c r="Y2364" s="30">
        <f t="shared" si="239"/>
        <v>20</v>
      </c>
      <c r="Z2364" s="30">
        <f t="shared" si="240"/>
        <v>943.6</v>
      </c>
      <c r="AA2364" s="30">
        <f t="shared" si="241"/>
        <v>943.6</v>
      </c>
      <c r="AB2364" s="30">
        <f t="shared" si="242"/>
        <v>0.4</v>
      </c>
    </row>
    <row r="2365" spans="22:28" x14ac:dyDescent="0.3">
      <c r="V2365" s="30">
        <v>2360</v>
      </c>
      <c r="W2365" s="30">
        <f t="shared" si="237"/>
        <v>10</v>
      </c>
      <c r="X2365" s="30">
        <f t="shared" si="238"/>
        <v>10</v>
      </c>
      <c r="Y2365" s="30">
        <f t="shared" si="239"/>
        <v>20</v>
      </c>
      <c r="Z2365" s="30">
        <f t="shared" si="240"/>
        <v>944</v>
      </c>
      <c r="AA2365" s="30">
        <f t="shared" si="241"/>
        <v>944</v>
      </c>
      <c r="AB2365" s="30">
        <f t="shared" si="242"/>
        <v>0.4</v>
      </c>
    </row>
    <row r="2366" spans="22:28" x14ac:dyDescent="0.3">
      <c r="V2366" s="30">
        <v>2361</v>
      </c>
      <c r="W2366" s="30">
        <f t="shared" si="237"/>
        <v>10</v>
      </c>
      <c r="X2366" s="30">
        <f t="shared" si="238"/>
        <v>10</v>
      </c>
      <c r="Y2366" s="30">
        <f t="shared" si="239"/>
        <v>20</v>
      </c>
      <c r="Z2366" s="30">
        <f t="shared" si="240"/>
        <v>944.40000000000009</v>
      </c>
      <c r="AA2366" s="30">
        <f t="shared" si="241"/>
        <v>944.40000000000009</v>
      </c>
      <c r="AB2366" s="30">
        <f t="shared" si="242"/>
        <v>0.4</v>
      </c>
    </row>
    <row r="2367" spans="22:28" x14ac:dyDescent="0.3">
      <c r="V2367" s="30">
        <v>2362</v>
      </c>
      <c r="W2367" s="30">
        <f t="shared" si="237"/>
        <v>10</v>
      </c>
      <c r="X2367" s="30">
        <f t="shared" si="238"/>
        <v>10</v>
      </c>
      <c r="Y2367" s="30">
        <f t="shared" si="239"/>
        <v>20</v>
      </c>
      <c r="Z2367" s="30">
        <f t="shared" si="240"/>
        <v>944.80000000000007</v>
      </c>
      <c r="AA2367" s="30">
        <f t="shared" si="241"/>
        <v>944.80000000000007</v>
      </c>
      <c r="AB2367" s="30">
        <f t="shared" si="242"/>
        <v>0.4</v>
      </c>
    </row>
    <row r="2368" spans="22:28" x14ac:dyDescent="0.3">
      <c r="V2368" s="30">
        <v>2363</v>
      </c>
      <c r="W2368" s="30">
        <f t="shared" si="237"/>
        <v>10</v>
      </c>
      <c r="X2368" s="30">
        <f t="shared" si="238"/>
        <v>10</v>
      </c>
      <c r="Y2368" s="30">
        <f t="shared" si="239"/>
        <v>20</v>
      </c>
      <c r="Z2368" s="30">
        <f t="shared" si="240"/>
        <v>945.2</v>
      </c>
      <c r="AA2368" s="30">
        <f t="shared" si="241"/>
        <v>945.2</v>
      </c>
      <c r="AB2368" s="30">
        <f t="shared" si="242"/>
        <v>0.4</v>
      </c>
    </row>
    <row r="2369" spans="22:28" x14ac:dyDescent="0.3">
      <c r="V2369" s="30">
        <v>2364</v>
      </c>
      <c r="W2369" s="30">
        <f t="shared" si="237"/>
        <v>10</v>
      </c>
      <c r="X2369" s="30">
        <f t="shared" si="238"/>
        <v>10</v>
      </c>
      <c r="Y2369" s="30">
        <f t="shared" si="239"/>
        <v>20</v>
      </c>
      <c r="Z2369" s="30">
        <f t="shared" si="240"/>
        <v>945.6</v>
      </c>
      <c r="AA2369" s="30">
        <f t="shared" si="241"/>
        <v>945.6</v>
      </c>
      <c r="AB2369" s="30">
        <f t="shared" si="242"/>
        <v>0.4</v>
      </c>
    </row>
    <row r="2370" spans="22:28" x14ac:dyDescent="0.3">
      <c r="V2370" s="30">
        <v>2365</v>
      </c>
      <c r="W2370" s="30">
        <f t="shared" si="237"/>
        <v>10</v>
      </c>
      <c r="X2370" s="30">
        <f t="shared" si="238"/>
        <v>10</v>
      </c>
      <c r="Y2370" s="30">
        <f t="shared" si="239"/>
        <v>20</v>
      </c>
      <c r="Z2370" s="30">
        <f t="shared" si="240"/>
        <v>946</v>
      </c>
      <c r="AA2370" s="30">
        <f t="shared" si="241"/>
        <v>946</v>
      </c>
      <c r="AB2370" s="30">
        <f t="shared" si="242"/>
        <v>0.4</v>
      </c>
    </row>
    <row r="2371" spans="22:28" x14ac:dyDescent="0.3">
      <c r="V2371" s="30">
        <v>2366</v>
      </c>
      <c r="W2371" s="30">
        <f t="shared" si="237"/>
        <v>10</v>
      </c>
      <c r="X2371" s="30">
        <f t="shared" si="238"/>
        <v>10</v>
      </c>
      <c r="Y2371" s="30">
        <f t="shared" si="239"/>
        <v>20</v>
      </c>
      <c r="Z2371" s="30">
        <f t="shared" si="240"/>
        <v>946.40000000000009</v>
      </c>
      <c r="AA2371" s="30">
        <f t="shared" si="241"/>
        <v>946.40000000000009</v>
      </c>
      <c r="AB2371" s="30">
        <f t="shared" si="242"/>
        <v>0.4</v>
      </c>
    </row>
    <row r="2372" spans="22:28" x14ac:dyDescent="0.3">
      <c r="V2372" s="30">
        <v>2367</v>
      </c>
      <c r="W2372" s="30">
        <f t="shared" si="237"/>
        <v>10</v>
      </c>
      <c r="X2372" s="30">
        <f t="shared" si="238"/>
        <v>10</v>
      </c>
      <c r="Y2372" s="30">
        <f t="shared" si="239"/>
        <v>20</v>
      </c>
      <c r="Z2372" s="30">
        <f t="shared" si="240"/>
        <v>946.80000000000007</v>
      </c>
      <c r="AA2372" s="30">
        <f t="shared" si="241"/>
        <v>946.80000000000007</v>
      </c>
      <c r="AB2372" s="30">
        <f t="shared" si="242"/>
        <v>0.4</v>
      </c>
    </row>
    <row r="2373" spans="22:28" x14ac:dyDescent="0.3">
      <c r="V2373" s="30">
        <v>2368</v>
      </c>
      <c r="W2373" s="30">
        <f t="shared" si="237"/>
        <v>10</v>
      </c>
      <c r="X2373" s="30">
        <f t="shared" si="238"/>
        <v>10</v>
      </c>
      <c r="Y2373" s="30">
        <f t="shared" si="239"/>
        <v>20</v>
      </c>
      <c r="Z2373" s="30">
        <f t="shared" si="240"/>
        <v>947.2</v>
      </c>
      <c r="AA2373" s="30">
        <f t="shared" si="241"/>
        <v>947.2</v>
      </c>
      <c r="AB2373" s="30">
        <f t="shared" si="242"/>
        <v>0.4</v>
      </c>
    </row>
    <row r="2374" spans="22:28" x14ac:dyDescent="0.3">
      <c r="V2374" s="30">
        <v>2369</v>
      </c>
      <c r="W2374" s="30">
        <f t="shared" si="237"/>
        <v>10</v>
      </c>
      <c r="X2374" s="30">
        <f t="shared" si="238"/>
        <v>10</v>
      </c>
      <c r="Y2374" s="30">
        <f t="shared" si="239"/>
        <v>20</v>
      </c>
      <c r="Z2374" s="30">
        <f t="shared" si="240"/>
        <v>947.6</v>
      </c>
      <c r="AA2374" s="30">
        <f t="shared" si="241"/>
        <v>947.6</v>
      </c>
      <c r="AB2374" s="30">
        <f t="shared" si="242"/>
        <v>0.4</v>
      </c>
    </row>
    <row r="2375" spans="22:28" x14ac:dyDescent="0.3">
      <c r="V2375" s="30">
        <v>2370</v>
      </c>
      <c r="W2375" s="30">
        <f t="shared" si="237"/>
        <v>10</v>
      </c>
      <c r="X2375" s="30">
        <f t="shared" si="238"/>
        <v>10</v>
      </c>
      <c r="Y2375" s="30">
        <f t="shared" si="239"/>
        <v>20</v>
      </c>
      <c r="Z2375" s="30">
        <f t="shared" si="240"/>
        <v>948</v>
      </c>
      <c r="AA2375" s="30">
        <f t="shared" si="241"/>
        <v>948</v>
      </c>
      <c r="AB2375" s="30">
        <f t="shared" si="242"/>
        <v>0.4</v>
      </c>
    </row>
    <row r="2376" spans="22:28" x14ac:dyDescent="0.3">
      <c r="V2376" s="30">
        <v>2371</v>
      </c>
      <c r="W2376" s="30">
        <f t="shared" si="237"/>
        <v>10</v>
      </c>
      <c r="X2376" s="30">
        <f t="shared" si="238"/>
        <v>10</v>
      </c>
      <c r="Y2376" s="30">
        <f t="shared" si="239"/>
        <v>20</v>
      </c>
      <c r="Z2376" s="30">
        <f t="shared" si="240"/>
        <v>948.40000000000009</v>
      </c>
      <c r="AA2376" s="30">
        <f t="shared" si="241"/>
        <v>948.40000000000009</v>
      </c>
      <c r="AB2376" s="30">
        <f t="shared" si="242"/>
        <v>0.4</v>
      </c>
    </row>
    <row r="2377" spans="22:28" x14ac:dyDescent="0.3">
      <c r="V2377" s="30">
        <v>2372</v>
      </c>
      <c r="W2377" s="30">
        <f t="shared" si="237"/>
        <v>10</v>
      </c>
      <c r="X2377" s="30">
        <f t="shared" si="238"/>
        <v>10</v>
      </c>
      <c r="Y2377" s="30">
        <f t="shared" si="239"/>
        <v>20</v>
      </c>
      <c r="Z2377" s="30">
        <f t="shared" si="240"/>
        <v>948.80000000000007</v>
      </c>
      <c r="AA2377" s="30">
        <f t="shared" si="241"/>
        <v>948.80000000000007</v>
      </c>
      <c r="AB2377" s="30">
        <f t="shared" si="242"/>
        <v>0.4</v>
      </c>
    </row>
    <row r="2378" spans="22:28" x14ac:dyDescent="0.3">
      <c r="V2378" s="30">
        <v>2373</v>
      </c>
      <c r="W2378" s="30">
        <f t="shared" si="237"/>
        <v>10</v>
      </c>
      <c r="X2378" s="30">
        <f t="shared" si="238"/>
        <v>10</v>
      </c>
      <c r="Y2378" s="30">
        <f t="shared" si="239"/>
        <v>20</v>
      </c>
      <c r="Z2378" s="30">
        <f t="shared" si="240"/>
        <v>949.2</v>
      </c>
      <c r="AA2378" s="30">
        <f t="shared" si="241"/>
        <v>949.2</v>
      </c>
      <c r="AB2378" s="30">
        <f t="shared" si="242"/>
        <v>0.4</v>
      </c>
    </row>
    <row r="2379" spans="22:28" x14ac:dyDescent="0.3">
      <c r="V2379" s="30">
        <v>2374</v>
      </c>
      <c r="W2379" s="30">
        <f t="shared" si="237"/>
        <v>10</v>
      </c>
      <c r="X2379" s="30">
        <f t="shared" si="238"/>
        <v>10</v>
      </c>
      <c r="Y2379" s="30">
        <f t="shared" si="239"/>
        <v>20</v>
      </c>
      <c r="Z2379" s="30">
        <f t="shared" si="240"/>
        <v>949.6</v>
      </c>
      <c r="AA2379" s="30">
        <f t="shared" si="241"/>
        <v>949.6</v>
      </c>
      <c r="AB2379" s="30">
        <f t="shared" si="242"/>
        <v>0.4</v>
      </c>
    </row>
    <row r="2380" spans="22:28" x14ac:dyDescent="0.3">
      <c r="V2380" s="30">
        <v>2375</v>
      </c>
      <c r="W2380" s="30">
        <f t="shared" si="237"/>
        <v>10</v>
      </c>
      <c r="X2380" s="30">
        <f t="shared" si="238"/>
        <v>10</v>
      </c>
      <c r="Y2380" s="30">
        <f t="shared" si="239"/>
        <v>20</v>
      </c>
      <c r="Z2380" s="30">
        <f t="shared" si="240"/>
        <v>950</v>
      </c>
      <c r="AA2380" s="30">
        <f t="shared" si="241"/>
        <v>950</v>
      </c>
      <c r="AB2380" s="30">
        <f t="shared" si="242"/>
        <v>0.4</v>
      </c>
    </row>
    <row r="2381" spans="22:28" x14ac:dyDescent="0.3">
      <c r="V2381" s="30">
        <v>2376</v>
      </c>
      <c r="W2381" s="30">
        <f t="shared" si="237"/>
        <v>10</v>
      </c>
      <c r="X2381" s="30">
        <f t="shared" si="238"/>
        <v>10</v>
      </c>
      <c r="Y2381" s="30">
        <f t="shared" si="239"/>
        <v>20</v>
      </c>
      <c r="Z2381" s="30">
        <f t="shared" si="240"/>
        <v>950.40000000000009</v>
      </c>
      <c r="AA2381" s="30">
        <f t="shared" si="241"/>
        <v>950.40000000000009</v>
      </c>
      <c r="AB2381" s="30">
        <f t="shared" si="242"/>
        <v>0.4</v>
      </c>
    </row>
    <row r="2382" spans="22:28" x14ac:dyDescent="0.3">
      <c r="V2382" s="30">
        <v>2377</v>
      </c>
      <c r="W2382" s="30">
        <f t="shared" si="237"/>
        <v>10</v>
      </c>
      <c r="X2382" s="30">
        <f t="shared" si="238"/>
        <v>10</v>
      </c>
      <c r="Y2382" s="30">
        <f t="shared" si="239"/>
        <v>20</v>
      </c>
      <c r="Z2382" s="30">
        <f t="shared" si="240"/>
        <v>950.80000000000007</v>
      </c>
      <c r="AA2382" s="30">
        <f t="shared" si="241"/>
        <v>950.80000000000007</v>
      </c>
      <c r="AB2382" s="30">
        <f t="shared" si="242"/>
        <v>0.4</v>
      </c>
    </row>
    <row r="2383" spans="22:28" x14ac:dyDescent="0.3">
      <c r="V2383" s="30">
        <v>2378</v>
      </c>
      <c r="W2383" s="30">
        <f t="shared" si="237"/>
        <v>10</v>
      </c>
      <c r="X2383" s="30">
        <f t="shared" si="238"/>
        <v>10</v>
      </c>
      <c r="Y2383" s="30">
        <f t="shared" si="239"/>
        <v>20</v>
      </c>
      <c r="Z2383" s="30">
        <f t="shared" si="240"/>
        <v>951.2</v>
      </c>
      <c r="AA2383" s="30">
        <f t="shared" si="241"/>
        <v>951.2</v>
      </c>
      <c r="AB2383" s="30">
        <f t="shared" si="242"/>
        <v>0.4</v>
      </c>
    </row>
    <row r="2384" spans="22:28" x14ac:dyDescent="0.3">
      <c r="V2384" s="30">
        <v>2379</v>
      </c>
      <c r="W2384" s="30">
        <f t="shared" si="237"/>
        <v>10</v>
      </c>
      <c r="X2384" s="30">
        <f t="shared" si="238"/>
        <v>10</v>
      </c>
      <c r="Y2384" s="30">
        <f t="shared" si="239"/>
        <v>20</v>
      </c>
      <c r="Z2384" s="30">
        <f t="shared" si="240"/>
        <v>951.6</v>
      </c>
      <c r="AA2384" s="30">
        <f t="shared" si="241"/>
        <v>951.6</v>
      </c>
      <c r="AB2384" s="30">
        <f t="shared" si="242"/>
        <v>0.4</v>
      </c>
    </row>
    <row r="2385" spans="22:28" x14ac:dyDescent="0.3">
      <c r="V2385" s="30">
        <v>2380</v>
      </c>
      <c r="W2385" s="30">
        <f t="shared" si="237"/>
        <v>10</v>
      </c>
      <c r="X2385" s="30">
        <f t="shared" si="238"/>
        <v>10</v>
      </c>
      <c r="Y2385" s="30">
        <f t="shared" si="239"/>
        <v>20</v>
      </c>
      <c r="Z2385" s="30">
        <f t="shared" si="240"/>
        <v>952</v>
      </c>
      <c r="AA2385" s="30">
        <f t="shared" si="241"/>
        <v>952</v>
      </c>
      <c r="AB2385" s="30">
        <f t="shared" si="242"/>
        <v>0.4</v>
      </c>
    </row>
    <row r="2386" spans="22:28" x14ac:dyDescent="0.3">
      <c r="V2386" s="30">
        <v>2381</v>
      </c>
      <c r="W2386" s="30">
        <f t="shared" si="237"/>
        <v>10</v>
      </c>
      <c r="X2386" s="30">
        <f t="shared" si="238"/>
        <v>10</v>
      </c>
      <c r="Y2386" s="30">
        <f t="shared" si="239"/>
        <v>20</v>
      </c>
      <c r="Z2386" s="30">
        <f t="shared" si="240"/>
        <v>952.40000000000009</v>
      </c>
      <c r="AA2386" s="30">
        <f t="shared" si="241"/>
        <v>952.40000000000009</v>
      </c>
      <c r="AB2386" s="30">
        <f t="shared" si="242"/>
        <v>0.4</v>
      </c>
    </row>
    <row r="2387" spans="22:28" x14ac:dyDescent="0.3">
      <c r="V2387" s="30">
        <v>2382</v>
      </c>
      <c r="W2387" s="30">
        <f t="shared" si="237"/>
        <v>10</v>
      </c>
      <c r="X2387" s="30">
        <f t="shared" si="238"/>
        <v>10</v>
      </c>
      <c r="Y2387" s="30">
        <f t="shared" si="239"/>
        <v>20</v>
      </c>
      <c r="Z2387" s="30">
        <f t="shared" si="240"/>
        <v>952.80000000000007</v>
      </c>
      <c r="AA2387" s="30">
        <f t="shared" si="241"/>
        <v>952.80000000000007</v>
      </c>
      <c r="AB2387" s="30">
        <f t="shared" si="242"/>
        <v>0.4</v>
      </c>
    </row>
    <row r="2388" spans="22:28" x14ac:dyDescent="0.3">
      <c r="V2388" s="30">
        <v>2383</v>
      </c>
      <c r="W2388" s="30">
        <f t="shared" si="237"/>
        <v>10</v>
      </c>
      <c r="X2388" s="30">
        <f t="shared" si="238"/>
        <v>10</v>
      </c>
      <c r="Y2388" s="30">
        <f t="shared" si="239"/>
        <v>20</v>
      </c>
      <c r="Z2388" s="30">
        <f t="shared" si="240"/>
        <v>953.2</v>
      </c>
      <c r="AA2388" s="30">
        <f t="shared" si="241"/>
        <v>953.2</v>
      </c>
      <c r="AB2388" s="30">
        <f t="shared" si="242"/>
        <v>0.4</v>
      </c>
    </row>
    <row r="2389" spans="22:28" x14ac:dyDescent="0.3">
      <c r="V2389" s="30">
        <v>2384</v>
      </c>
      <c r="W2389" s="30">
        <f t="shared" si="237"/>
        <v>10</v>
      </c>
      <c r="X2389" s="30">
        <f t="shared" si="238"/>
        <v>10</v>
      </c>
      <c r="Y2389" s="30">
        <f t="shared" si="239"/>
        <v>20</v>
      </c>
      <c r="Z2389" s="30">
        <f t="shared" si="240"/>
        <v>953.6</v>
      </c>
      <c r="AA2389" s="30">
        <f t="shared" si="241"/>
        <v>953.6</v>
      </c>
      <c r="AB2389" s="30">
        <f t="shared" si="242"/>
        <v>0.4</v>
      </c>
    </row>
    <row r="2390" spans="22:28" x14ac:dyDescent="0.3">
      <c r="V2390" s="30">
        <v>2385</v>
      </c>
      <c r="W2390" s="30">
        <f t="shared" si="237"/>
        <v>10</v>
      </c>
      <c r="X2390" s="30">
        <f t="shared" si="238"/>
        <v>10</v>
      </c>
      <c r="Y2390" s="30">
        <f t="shared" si="239"/>
        <v>20</v>
      </c>
      <c r="Z2390" s="30">
        <f t="shared" si="240"/>
        <v>954</v>
      </c>
      <c r="AA2390" s="30">
        <f t="shared" si="241"/>
        <v>954</v>
      </c>
      <c r="AB2390" s="30">
        <f t="shared" si="242"/>
        <v>0.4</v>
      </c>
    </row>
    <row r="2391" spans="22:28" x14ac:dyDescent="0.3">
      <c r="V2391" s="30">
        <v>2386</v>
      </c>
      <c r="W2391" s="30">
        <f t="shared" si="237"/>
        <v>10</v>
      </c>
      <c r="X2391" s="30">
        <f t="shared" si="238"/>
        <v>10</v>
      </c>
      <c r="Y2391" s="30">
        <f t="shared" si="239"/>
        <v>20</v>
      </c>
      <c r="Z2391" s="30">
        <f t="shared" si="240"/>
        <v>954.40000000000009</v>
      </c>
      <c r="AA2391" s="30">
        <f t="shared" si="241"/>
        <v>954.40000000000009</v>
      </c>
      <c r="AB2391" s="30">
        <f t="shared" si="242"/>
        <v>0.4</v>
      </c>
    </row>
    <row r="2392" spans="22:28" x14ac:dyDescent="0.3">
      <c r="V2392" s="30">
        <v>2387</v>
      </c>
      <c r="W2392" s="30">
        <f t="shared" si="237"/>
        <v>10</v>
      </c>
      <c r="X2392" s="30">
        <f t="shared" si="238"/>
        <v>10</v>
      </c>
      <c r="Y2392" s="30">
        <f t="shared" si="239"/>
        <v>20</v>
      </c>
      <c r="Z2392" s="30">
        <f t="shared" si="240"/>
        <v>954.80000000000007</v>
      </c>
      <c r="AA2392" s="30">
        <f t="shared" si="241"/>
        <v>954.80000000000007</v>
      </c>
      <c r="AB2392" s="30">
        <f t="shared" si="242"/>
        <v>0.4</v>
      </c>
    </row>
    <row r="2393" spans="22:28" x14ac:dyDescent="0.3">
      <c r="V2393" s="30">
        <v>2388</v>
      </c>
      <c r="W2393" s="30">
        <f t="shared" si="237"/>
        <v>10</v>
      </c>
      <c r="X2393" s="30">
        <f t="shared" si="238"/>
        <v>10</v>
      </c>
      <c r="Y2393" s="30">
        <f t="shared" si="239"/>
        <v>20</v>
      </c>
      <c r="Z2393" s="30">
        <f t="shared" si="240"/>
        <v>955.2</v>
      </c>
      <c r="AA2393" s="30">
        <f t="shared" si="241"/>
        <v>955.2</v>
      </c>
      <c r="AB2393" s="30">
        <f t="shared" si="242"/>
        <v>0.4</v>
      </c>
    </row>
    <row r="2394" spans="22:28" x14ac:dyDescent="0.3">
      <c r="V2394" s="30">
        <v>2389</v>
      </c>
      <c r="W2394" s="30">
        <f t="shared" si="237"/>
        <v>10</v>
      </c>
      <c r="X2394" s="30">
        <f t="shared" si="238"/>
        <v>10</v>
      </c>
      <c r="Y2394" s="30">
        <f t="shared" si="239"/>
        <v>20</v>
      </c>
      <c r="Z2394" s="30">
        <f t="shared" si="240"/>
        <v>955.6</v>
      </c>
      <c r="AA2394" s="30">
        <f t="shared" si="241"/>
        <v>955.6</v>
      </c>
      <c r="AB2394" s="30">
        <f t="shared" si="242"/>
        <v>0.4</v>
      </c>
    </row>
    <row r="2395" spans="22:28" x14ac:dyDescent="0.3">
      <c r="V2395" s="30">
        <v>2390</v>
      </c>
      <c r="W2395" s="30">
        <f t="shared" si="237"/>
        <v>10</v>
      </c>
      <c r="X2395" s="30">
        <f t="shared" si="238"/>
        <v>10</v>
      </c>
      <c r="Y2395" s="30">
        <f t="shared" si="239"/>
        <v>20</v>
      </c>
      <c r="Z2395" s="30">
        <f t="shared" si="240"/>
        <v>956</v>
      </c>
      <c r="AA2395" s="30">
        <f t="shared" si="241"/>
        <v>956</v>
      </c>
      <c r="AB2395" s="30">
        <f t="shared" si="242"/>
        <v>0.4</v>
      </c>
    </row>
    <row r="2396" spans="22:28" x14ac:dyDescent="0.3">
      <c r="V2396" s="30">
        <v>2391</v>
      </c>
      <c r="W2396" s="30">
        <f t="shared" ref="W2396:W2459" si="243">IF(F$7="Common",0,IF(OR(V2396&lt;=F$11,F$11=""),MIN(V2396,F$10*F$5),IF(OR(V2396&lt;=F$13,F$13=""),MIN(V2396,F$12*F$5),IF(OR(V2396&lt;=F$15,F$15=""),MIN(V2396,F$14*F$5),0))))</f>
        <v>10</v>
      </c>
      <c r="X2396" s="30">
        <f t="shared" ref="X2396:X2459" si="244">IF(F$7="Participating Preferred",IF($F$9="",(V2396-W2396)*F$6,MIN(F$9*F$5-W2396,(V2396-W2396)*F$6)),0)</f>
        <v>10</v>
      </c>
      <c r="Y2396" s="30">
        <f t="shared" ref="Y2396:Y2459" si="245">W2396+X2396</f>
        <v>20</v>
      </c>
      <c r="Z2396" s="30">
        <f t="shared" ref="Z2396:Z2459" si="246">V2396*MIN(F$6*IF($F$7="common",1,F$16),1)</f>
        <v>956.40000000000009</v>
      </c>
      <c r="AA2396" s="30">
        <f t="shared" ref="AA2396:AA2459" si="247">MAX(Y2396:Z2396)</f>
        <v>956.40000000000009</v>
      </c>
      <c r="AB2396" s="30">
        <f t="shared" ref="AB2396:AB2459" si="248">ROUND((AA2396-AA2395)/(V2396-V2395),5)</f>
        <v>0.4</v>
      </c>
    </row>
    <row r="2397" spans="22:28" x14ac:dyDescent="0.3">
      <c r="V2397" s="30">
        <v>2392</v>
      </c>
      <c r="W2397" s="30">
        <f t="shared" si="243"/>
        <v>10</v>
      </c>
      <c r="X2397" s="30">
        <f t="shared" si="244"/>
        <v>10</v>
      </c>
      <c r="Y2397" s="30">
        <f t="shared" si="245"/>
        <v>20</v>
      </c>
      <c r="Z2397" s="30">
        <f t="shared" si="246"/>
        <v>956.80000000000007</v>
      </c>
      <c r="AA2397" s="30">
        <f t="shared" si="247"/>
        <v>956.80000000000007</v>
      </c>
      <c r="AB2397" s="30">
        <f t="shared" si="248"/>
        <v>0.4</v>
      </c>
    </row>
    <row r="2398" spans="22:28" x14ac:dyDescent="0.3">
      <c r="V2398" s="30">
        <v>2393</v>
      </c>
      <c r="W2398" s="30">
        <f t="shared" si="243"/>
        <v>10</v>
      </c>
      <c r="X2398" s="30">
        <f t="shared" si="244"/>
        <v>10</v>
      </c>
      <c r="Y2398" s="30">
        <f t="shared" si="245"/>
        <v>20</v>
      </c>
      <c r="Z2398" s="30">
        <f t="shared" si="246"/>
        <v>957.2</v>
      </c>
      <c r="AA2398" s="30">
        <f t="shared" si="247"/>
        <v>957.2</v>
      </c>
      <c r="AB2398" s="30">
        <f t="shared" si="248"/>
        <v>0.4</v>
      </c>
    </row>
    <row r="2399" spans="22:28" x14ac:dyDescent="0.3">
      <c r="V2399" s="30">
        <v>2394</v>
      </c>
      <c r="W2399" s="30">
        <f t="shared" si="243"/>
        <v>10</v>
      </c>
      <c r="X2399" s="30">
        <f t="shared" si="244"/>
        <v>10</v>
      </c>
      <c r="Y2399" s="30">
        <f t="shared" si="245"/>
        <v>20</v>
      </c>
      <c r="Z2399" s="30">
        <f t="shared" si="246"/>
        <v>957.6</v>
      </c>
      <c r="AA2399" s="30">
        <f t="shared" si="247"/>
        <v>957.6</v>
      </c>
      <c r="AB2399" s="30">
        <f t="shared" si="248"/>
        <v>0.4</v>
      </c>
    </row>
    <row r="2400" spans="22:28" x14ac:dyDescent="0.3">
      <c r="V2400" s="30">
        <v>2395</v>
      </c>
      <c r="W2400" s="30">
        <f t="shared" si="243"/>
        <v>10</v>
      </c>
      <c r="X2400" s="30">
        <f t="shared" si="244"/>
        <v>10</v>
      </c>
      <c r="Y2400" s="30">
        <f t="shared" si="245"/>
        <v>20</v>
      </c>
      <c r="Z2400" s="30">
        <f t="shared" si="246"/>
        <v>958</v>
      </c>
      <c r="AA2400" s="30">
        <f t="shared" si="247"/>
        <v>958</v>
      </c>
      <c r="AB2400" s="30">
        <f t="shared" si="248"/>
        <v>0.4</v>
      </c>
    </row>
    <row r="2401" spans="22:28" x14ac:dyDescent="0.3">
      <c r="V2401" s="30">
        <v>2396</v>
      </c>
      <c r="W2401" s="30">
        <f t="shared" si="243"/>
        <v>10</v>
      </c>
      <c r="X2401" s="30">
        <f t="shared" si="244"/>
        <v>10</v>
      </c>
      <c r="Y2401" s="30">
        <f t="shared" si="245"/>
        <v>20</v>
      </c>
      <c r="Z2401" s="30">
        <f t="shared" si="246"/>
        <v>958.40000000000009</v>
      </c>
      <c r="AA2401" s="30">
        <f t="shared" si="247"/>
        <v>958.40000000000009</v>
      </c>
      <c r="AB2401" s="30">
        <f t="shared" si="248"/>
        <v>0.4</v>
      </c>
    </row>
    <row r="2402" spans="22:28" x14ac:dyDescent="0.3">
      <c r="V2402" s="30">
        <v>2397</v>
      </c>
      <c r="W2402" s="30">
        <f t="shared" si="243"/>
        <v>10</v>
      </c>
      <c r="X2402" s="30">
        <f t="shared" si="244"/>
        <v>10</v>
      </c>
      <c r="Y2402" s="30">
        <f t="shared" si="245"/>
        <v>20</v>
      </c>
      <c r="Z2402" s="30">
        <f t="shared" si="246"/>
        <v>958.80000000000007</v>
      </c>
      <c r="AA2402" s="30">
        <f t="shared" si="247"/>
        <v>958.80000000000007</v>
      </c>
      <c r="AB2402" s="30">
        <f t="shared" si="248"/>
        <v>0.4</v>
      </c>
    </row>
    <row r="2403" spans="22:28" x14ac:dyDescent="0.3">
      <c r="V2403" s="30">
        <v>2398</v>
      </c>
      <c r="W2403" s="30">
        <f t="shared" si="243"/>
        <v>10</v>
      </c>
      <c r="X2403" s="30">
        <f t="shared" si="244"/>
        <v>10</v>
      </c>
      <c r="Y2403" s="30">
        <f t="shared" si="245"/>
        <v>20</v>
      </c>
      <c r="Z2403" s="30">
        <f t="shared" si="246"/>
        <v>959.2</v>
      </c>
      <c r="AA2403" s="30">
        <f t="shared" si="247"/>
        <v>959.2</v>
      </c>
      <c r="AB2403" s="30">
        <f t="shared" si="248"/>
        <v>0.4</v>
      </c>
    </row>
    <row r="2404" spans="22:28" x14ac:dyDescent="0.3">
      <c r="V2404" s="30">
        <v>2399</v>
      </c>
      <c r="W2404" s="30">
        <f t="shared" si="243"/>
        <v>10</v>
      </c>
      <c r="X2404" s="30">
        <f t="shared" si="244"/>
        <v>10</v>
      </c>
      <c r="Y2404" s="30">
        <f t="shared" si="245"/>
        <v>20</v>
      </c>
      <c r="Z2404" s="30">
        <f t="shared" si="246"/>
        <v>959.6</v>
      </c>
      <c r="AA2404" s="30">
        <f t="shared" si="247"/>
        <v>959.6</v>
      </c>
      <c r="AB2404" s="30">
        <f t="shared" si="248"/>
        <v>0.4</v>
      </c>
    </row>
    <row r="2405" spans="22:28" x14ac:dyDescent="0.3">
      <c r="V2405" s="30">
        <v>2400</v>
      </c>
      <c r="W2405" s="30">
        <f t="shared" si="243"/>
        <v>10</v>
      </c>
      <c r="X2405" s="30">
        <f t="shared" si="244"/>
        <v>10</v>
      </c>
      <c r="Y2405" s="30">
        <f t="shared" si="245"/>
        <v>20</v>
      </c>
      <c r="Z2405" s="30">
        <f t="shared" si="246"/>
        <v>960</v>
      </c>
      <c r="AA2405" s="30">
        <f t="shared" si="247"/>
        <v>960</v>
      </c>
      <c r="AB2405" s="30">
        <f t="shared" si="248"/>
        <v>0.4</v>
      </c>
    </row>
    <row r="2406" spans="22:28" x14ac:dyDescent="0.3">
      <c r="V2406" s="30">
        <v>2401</v>
      </c>
      <c r="W2406" s="30">
        <f t="shared" si="243"/>
        <v>10</v>
      </c>
      <c r="X2406" s="30">
        <f t="shared" si="244"/>
        <v>10</v>
      </c>
      <c r="Y2406" s="30">
        <f t="shared" si="245"/>
        <v>20</v>
      </c>
      <c r="Z2406" s="30">
        <f t="shared" si="246"/>
        <v>960.40000000000009</v>
      </c>
      <c r="AA2406" s="30">
        <f t="shared" si="247"/>
        <v>960.40000000000009</v>
      </c>
      <c r="AB2406" s="30">
        <f t="shared" si="248"/>
        <v>0.4</v>
      </c>
    </row>
    <row r="2407" spans="22:28" x14ac:dyDescent="0.3">
      <c r="V2407" s="30">
        <v>2402</v>
      </c>
      <c r="W2407" s="30">
        <f t="shared" si="243"/>
        <v>10</v>
      </c>
      <c r="X2407" s="30">
        <f t="shared" si="244"/>
        <v>10</v>
      </c>
      <c r="Y2407" s="30">
        <f t="shared" si="245"/>
        <v>20</v>
      </c>
      <c r="Z2407" s="30">
        <f t="shared" si="246"/>
        <v>960.80000000000007</v>
      </c>
      <c r="AA2407" s="30">
        <f t="shared" si="247"/>
        <v>960.80000000000007</v>
      </c>
      <c r="AB2407" s="30">
        <f t="shared" si="248"/>
        <v>0.4</v>
      </c>
    </row>
    <row r="2408" spans="22:28" x14ac:dyDescent="0.3">
      <c r="V2408" s="30">
        <v>2403</v>
      </c>
      <c r="W2408" s="30">
        <f t="shared" si="243"/>
        <v>10</v>
      </c>
      <c r="X2408" s="30">
        <f t="shared" si="244"/>
        <v>10</v>
      </c>
      <c r="Y2408" s="30">
        <f t="shared" si="245"/>
        <v>20</v>
      </c>
      <c r="Z2408" s="30">
        <f t="shared" si="246"/>
        <v>961.2</v>
      </c>
      <c r="AA2408" s="30">
        <f t="shared" si="247"/>
        <v>961.2</v>
      </c>
      <c r="AB2408" s="30">
        <f t="shared" si="248"/>
        <v>0.4</v>
      </c>
    </row>
    <row r="2409" spans="22:28" x14ac:dyDescent="0.3">
      <c r="V2409" s="30">
        <v>2404</v>
      </c>
      <c r="W2409" s="30">
        <f t="shared" si="243"/>
        <v>10</v>
      </c>
      <c r="X2409" s="30">
        <f t="shared" si="244"/>
        <v>10</v>
      </c>
      <c r="Y2409" s="30">
        <f t="shared" si="245"/>
        <v>20</v>
      </c>
      <c r="Z2409" s="30">
        <f t="shared" si="246"/>
        <v>961.6</v>
      </c>
      <c r="AA2409" s="30">
        <f t="shared" si="247"/>
        <v>961.6</v>
      </c>
      <c r="AB2409" s="30">
        <f t="shared" si="248"/>
        <v>0.4</v>
      </c>
    </row>
    <row r="2410" spans="22:28" x14ac:dyDescent="0.3">
      <c r="V2410" s="30">
        <v>2405</v>
      </c>
      <c r="W2410" s="30">
        <f t="shared" si="243"/>
        <v>10</v>
      </c>
      <c r="X2410" s="30">
        <f t="shared" si="244"/>
        <v>10</v>
      </c>
      <c r="Y2410" s="30">
        <f t="shared" si="245"/>
        <v>20</v>
      </c>
      <c r="Z2410" s="30">
        <f t="shared" si="246"/>
        <v>962</v>
      </c>
      <c r="AA2410" s="30">
        <f t="shared" si="247"/>
        <v>962</v>
      </c>
      <c r="AB2410" s="30">
        <f t="shared" si="248"/>
        <v>0.4</v>
      </c>
    </row>
    <row r="2411" spans="22:28" x14ac:dyDescent="0.3">
      <c r="V2411" s="30">
        <v>2406</v>
      </c>
      <c r="W2411" s="30">
        <f t="shared" si="243"/>
        <v>10</v>
      </c>
      <c r="X2411" s="30">
        <f t="shared" si="244"/>
        <v>10</v>
      </c>
      <c r="Y2411" s="30">
        <f t="shared" si="245"/>
        <v>20</v>
      </c>
      <c r="Z2411" s="30">
        <f t="shared" si="246"/>
        <v>962.40000000000009</v>
      </c>
      <c r="AA2411" s="30">
        <f t="shared" si="247"/>
        <v>962.40000000000009</v>
      </c>
      <c r="AB2411" s="30">
        <f t="shared" si="248"/>
        <v>0.4</v>
      </c>
    </row>
    <row r="2412" spans="22:28" x14ac:dyDescent="0.3">
      <c r="V2412" s="30">
        <v>2407</v>
      </c>
      <c r="W2412" s="30">
        <f t="shared" si="243"/>
        <v>10</v>
      </c>
      <c r="X2412" s="30">
        <f t="shared" si="244"/>
        <v>10</v>
      </c>
      <c r="Y2412" s="30">
        <f t="shared" si="245"/>
        <v>20</v>
      </c>
      <c r="Z2412" s="30">
        <f t="shared" si="246"/>
        <v>962.80000000000007</v>
      </c>
      <c r="AA2412" s="30">
        <f t="shared" si="247"/>
        <v>962.80000000000007</v>
      </c>
      <c r="AB2412" s="30">
        <f t="shared" si="248"/>
        <v>0.4</v>
      </c>
    </row>
    <row r="2413" spans="22:28" x14ac:dyDescent="0.3">
      <c r="V2413" s="30">
        <v>2408</v>
      </c>
      <c r="W2413" s="30">
        <f t="shared" si="243"/>
        <v>10</v>
      </c>
      <c r="X2413" s="30">
        <f t="shared" si="244"/>
        <v>10</v>
      </c>
      <c r="Y2413" s="30">
        <f t="shared" si="245"/>
        <v>20</v>
      </c>
      <c r="Z2413" s="30">
        <f t="shared" si="246"/>
        <v>963.2</v>
      </c>
      <c r="AA2413" s="30">
        <f t="shared" si="247"/>
        <v>963.2</v>
      </c>
      <c r="AB2413" s="30">
        <f t="shared" si="248"/>
        <v>0.4</v>
      </c>
    </row>
    <row r="2414" spans="22:28" x14ac:dyDescent="0.3">
      <c r="V2414" s="30">
        <v>2409</v>
      </c>
      <c r="W2414" s="30">
        <f t="shared" si="243"/>
        <v>10</v>
      </c>
      <c r="X2414" s="30">
        <f t="shared" si="244"/>
        <v>10</v>
      </c>
      <c r="Y2414" s="30">
        <f t="shared" si="245"/>
        <v>20</v>
      </c>
      <c r="Z2414" s="30">
        <f t="shared" si="246"/>
        <v>963.6</v>
      </c>
      <c r="AA2414" s="30">
        <f t="shared" si="247"/>
        <v>963.6</v>
      </c>
      <c r="AB2414" s="30">
        <f t="shared" si="248"/>
        <v>0.4</v>
      </c>
    </row>
    <row r="2415" spans="22:28" x14ac:dyDescent="0.3">
      <c r="V2415" s="30">
        <v>2410</v>
      </c>
      <c r="W2415" s="30">
        <f t="shared" si="243"/>
        <v>10</v>
      </c>
      <c r="X2415" s="30">
        <f t="shared" si="244"/>
        <v>10</v>
      </c>
      <c r="Y2415" s="30">
        <f t="shared" si="245"/>
        <v>20</v>
      </c>
      <c r="Z2415" s="30">
        <f t="shared" si="246"/>
        <v>964</v>
      </c>
      <c r="AA2415" s="30">
        <f t="shared" si="247"/>
        <v>964</v>
      </c>
      <c r="AB2415" s="30">
        <f t="shared" si="248"/>
        <v>0.4</v>
      </c>
    </row>
    <row r="2416" spans="22:28" x14ac:dyDescent="0.3">
      <c r="V2416" s="30">
        <v>2411</v>
      </c>
      <c r="W2416" s="30">
        <f t="shared" si="243"/>
        <v>10</v>
      </c>
      <c r="X2416" s="30">
        <f t="shared" si="244"/>
        <v>10</v>
      </c>
      <c r="Y2416" s="30">
        <f t="shared" si="245"/>
        <v>20</v>
      </c>
      <c r="Z2416" s="30">
        <f t="shared" si="246"/>
        <v>964.40000000000009</v>
      </c>
      <c r="AA2416" s="30">
        <f t="shared" si="247"/>
        <v>964.40000000000009</v>
      </c>
      <c r="AB2416" s="30">
        <f t="shared" si="248"/>
        <v>0.4</v>
      </c>
    </row>
    <row r="2417" spans="22:28" x14ac:dyDescent="0.3">
      <c r="V2417" s="30">
        <v>2412</v>
      </c>
      <c r="W2417" s="30">
        <f t="shared" si="243"/>
        <v>10</v>
      </c>
      <c r="X2417" s="30">
        <f t="shared" si="244"/>
        <v>10</v>
      </c>
      <c r="Y2417" s="30">
        <f t="shared" si="245"/>
        <v>20</v>
      </c>
      <c r="Z2417" s="30">
        <f t="shared" si="246"/>
        <v>964.80000000000007</v>
      </c>
      <c r="AA2417" s="30">
        <f t="shared" si="247"/>
        <v>964.80000000000007</v>
      </c>
      <c r="AB2417" s="30">
        <f t="shared" si="248"/>
        <v>0.4</v>
      </c>
    </row>
    <row r="2418" spans="22:28" x14ac:dyDescent="0.3">
      <c r="V2418" s="30">
        <v>2413</v>
      </c>
      <c r="W2418" s="30">
        <f t="shared" si="243"/>
        <v>10</v>
      </c>
      <c r="X2418" s="30">
        <f t="shared" si="244"/>
        <v>10</v>
      </c>
      <c r="Y2418" s="30">
        <f t="shared" si="245"/>
        <v>20</v>
      </c>
      <c r="Z2418" s="30">
        <f t="shared" si="246"/>
        <v>965.2</v>
      </c>
      <c r="AA2418" s="30">
        <f t="shared" si="247"/>
        <v>965.2</v>
      </c>
      <c r="AB2418" s="30">
        <f t="shared" si="248"/>
        <v>0.4</v>
      </c>
    </row>
    <row r="2419" spans="22:28" x14ac:dyDescent="0.3">
      <c r="V2419" s="30">
        <v>2414</v>
      </c>
      <c r="W2419" s="30">
        <f t="shared" si="243"/>
        <v>10</v>
      </c>
      <c r="X2419" s="30">
        <f t="shared" si="244"/>
        <v>10</v>
      </c>
      <c r="Y2419" s="30">
        <f t="shared" si="245"/>
        <v>20</v>
      </c>
      <c r="Z2419" s="30">
        <f t="shared" si="246"/>
        <v>965.6</v>
      </c>
      <c r="AA2419" s="30">
        <f t="shared" si="247"/>
        <v>965.6</v>
      </c>
      <c r="AB2419" s="30">
        <f t="shared" si="248"/>
        <v>0.4</v>
      </c>
    </row>
    <row r="2420" spans="22:28" x14ac:dyDescent="0.3">
      <c r="V2420" s="30">
        <v>2415</v>
      </c>
      <c r="W2420" s="30">
        <f t="shared" si="243"/>
        <v>10</v>
      </c>
      <c r="X2420" s="30">
        <f t="shared" si="244"/>
        <v>10</v>
      </c>
      <c r="Y2420" s="30">
        <f t="shared" si="245"/>
        <v>20</v>
      </c>
      <c r="Z2420" s="30">
        <f t="shared" si="246"/>
        <v>966</v>
      </c>
      <c r="AA2420" s="30">
        <f t="shared" si="247"/>
        <v>966</v>
      </c>
      <c r="AB2420" s="30">
        <f t="shared" si="248"/>
        <v>0.4</v>
      </c>
    </row>
    <row r="2421" spans="22:28" x14ac:dyDescent="0.3">
      <c r="V2421" s="30">
        <v>2416</v>
      </c>
      <c r="W2421" s="30">
        <f t="shared" si="243"/>
        <v>10</v>
      </c>
      <c r="X2421" s="30">
        <f t="shared" si="244"/>
        <v>10</v>
      </c>
      <c r="Y2421" s="30">
        <f t="shared" si="245"/>
        <v>20</v>
      </c>
      <c r="Z2421" s="30">
        <f t="shared" si="246"/>
        <v>966.40000000000009</v>
      </c>
      <c r="AA2421" s="30">
        <f t="shared" si="247"/>
        <v>966.40000000000009</v>
      </c>
      <c r="AB2421" s="30">
        <f t="shared" si="248"/>
        <v>0.4</v>
      </c>
    </row>
    <row r="2422" spans="22:28" x14ac:dyDescent="0.3">
      <c r="V2422" s="30">
        <v>2417</v>
      </c>
      <c r="W2422" s="30">
        <f t="shared" si="243"/>
        <v>10</v>
      </c>
      <c r="X2422" s="30">
        <f t="shared" si="244"/>
        <v>10</v>
      </c>
      <c r="Y2422" s="30">
        <f t="shared" si="245"/>
        <v>20</v>
      </c>
      <c r="Z2422" s="30">
        <f t="shared" si="246"/>
        <v>966.80000000000007</v>
      </c>
      <c r="AA2422" s="30">
        <f t="shared" si="247"/>
        <v>966.80000000000007</v>
      </c>
      <c r="AB2422" s="30">
        <f t="shared" si="248"/>
        <v>0.4</v>
      </c>
    </row>
    <row r="2423" spans="22:28" x14ac:dyDescent="0.3">
      <c r="V2423" s="30">
        <v>2418</v>
      </c>
      <c r="W2423" s="30">
        <f t="shared" si="243"/>
        <v>10</v>
      </c>
      <c r="X2423" s="30">
        <f t="shared" si="244"/>
        <v>10</v>
      </c>
      <c r="Y2423" s="30">
        <f t="shared" si="245"/>
        <v>20</v>
      </c>
      <c r="Z2423" s="30">
        <f t="shared" si="246"/>
        <v>967.2</v>
      </c>
      <c r="AA2423" s="30">
        <f t="shared" si="247"/>
        <v>967.2</v>
      </c>
      <c r="AB2423" s="30">
        <f t="shared" si="248"/>
        <v>0.4</v>
      </c>
    </row>
    <row r="2424" spans="22:28" x14ac:dyDescent="0.3">
      <c r="V2424" s="30">
        <v>2419</v>
      </c>
      <c r="W2424" s="30">
        <f t="shared" si="243"/>
        <v>10</v>
      </c>
      <c r="X2424" s="30">
        <f t="shared" si="244"/>
        <v>10</v>
      </c>
      <c r="Y2424" s="30">
        <f t="shared" si="245"/>
        <v>20</v>
      </c>
      <c r="Z2424" s="30">
        <f t="shared" si="246"/>
        <v>967.6</v>
      </c>
      <c r="AA2424" s="30">
        <f t="shared" si="247"/>
        <v>967.6</v>
      </c>
      <c r="AB2424" s="30">
        <f t="shared" si="248"/>
        <v>0.4</v>
      </c>
    </row>
    <row r="2425" spans="22:28" x14ac:dyDescent="0.3">
      <c r="V2425" s="30">
        <v>2420</v>
      </c>
      <c r="W2425" s="30">
        <f t="shared" si="243"/>
        <v>10</v>
      </c>
      <c r="X2425" s="30">
        <f t="shared" si="244"/>
        <v>10</v>
      </c>
      <c r="Y2425" s="30">
        <f t="shared" si="245"/>
        <v>20</v>
      </c>
      <c r="Z2425" s="30">
        <f t="shared" si="246"/>
        <v>968</v>
      </c>
      <c r="AA2425" s="30">
        <f t="shared" si="247"/>
        <v>968</v>
      </c>
      <c r="AB2425" s="30">
        <f t="shared" si="248"/>
        <v>0.4</v>
      </c>
    </row>
    <row r="2426" spans="22:28" x14ac:dyDescent="0.3">
      <c r="V2426" s="30">
        <v>2421</v>
      </c>
      <c r="W2426" s="30">
        <f t="shared" si="243"/>
        <v>10</v>
      </c>
      <c r="X2426" s="30">
        <f t="shared" si="244"/>
        <v>10</v>
      </c>
      <c r="Y2426" s="30">
        <f t="shared" si="245"/>
        <v>20</v>
      </c>
      <c r="Z2426" s="30">
        <f t="shared" si="246"/>
        <v>968.40000000000009</v>
      </c>
      <c r="AA2426" s="30">
        <f t="shared" si="247"/>
        <v>968.40000000000009</v>
      </c>
      <c r="AB2426" s="30">
        <f t="shared" si="248"/>
        <v>0.4</v>
      </c>
    </row>
    <row r="2427" spans="22:28" x14ac:dyDescent="0.3">
      <c r="V2427" s="30">
        <v>2422</v>
      </c>
      <c r="W2427" s="30">
        <f t="shared" si="243"/>
        <v>10</v>
      </c>
      <c r="X2427" s="30">
        <f t="shared" si="244"/>
        <v>10</v>
      </c>
      <c r="Y2427" s="30">
        <f t="shared" si="245"/>
        <v>20</v>
      </c>
      <c r="Z2427" s="30">
        <f t="shared" si="246"/>
        <v>968.80000000000007</v>
      </c>
      <c r="AA2427" s="30">
        <f t="shared" si="247"/>
        <v>968.80000000000007</v>
      </c>
      <c r="AB2427" s="30">
        <f t="shared" si="248"/>
        <v>0.4</v>
      </c>
    </row>
    <row r="2428" spans="22:28" x14ac:dyDescent="0.3">
      <c r="V2428" s="30">
        <v>2423</v>
      </c>
      <c r="W2428" s="30">
        <f t="shared" si="243"/>
        <v>10</v>
      </c>
      <c r="X2428" s="30">
        <f t="shared" si="244"/>
        <v>10</v>
      </c>
      <c r="Y2428" s="30">
        <f t="shared" si="245"/>
        <v>20</v>
      </c>
      <c r="Z2428" s="30">
        <f t="shared" si="246"/>
        <v>969.2</v>
      </c>
      <c r="AA2428" s="30">
        <f t="shared" si="247"/>
        <v>969.2</v>
      </c>
      <c r="AB2428" s="30">
        <f t="shared" si="248"/>
        <v>0.4</v>
      </c>
    </row>
    <row r="2429" spans="22:28" x14ac:dyDescent="0.3">
      <c r="V2429" s="30">
        <v>2424</v>
      </c>
      <c r="W2429" s="30">
        <f t="shared" si="243"/>
        <v>10</v>
      </c>
      <c r="X2429" s="30">
        <f t="shared" si="244"/>
        <v>10</v>
      </c>
      <c r="Y2429" s="30">
        <f t="shared" si="245"/>
        <v>20</v>
      </c>
      <c r="Z2429" s="30">
        <f t="shared" si="246"/>
        <v>969.6</v>
      </c>
      <c r="AA2429" s="30">
        <f t="shared" si="247"/>
        <v>969.6</v>
      </c>
      <c r="AB2429" s="30">
        <f t="shared" si="248"/>
        <v>0.4</v>
      </c>
    </row>
    <row r="2430" spans="22:28" x14ac:dyDescent="0.3">
      <c r="V2430" s="30">
        <v>2425</v>
      </c>
      <c r="W2430" s="30">
        <f t="shared" si="243"/>
        <v>10</v>
      </c>
      <c r="X2430" s="30">
        <f t="shared" si="244"/>
        <v>10</v>
      </c>
      <c r="Y2430" s="30">
        <f t="shared" si="245"/>
        <v>20</v>
      </c>
      <c r="Z2430" s="30">
        <f t="shared" si="246"/>
        <v>970</v>
      </c>
      <c r="AA2430" s="30">
        <f t="shared" si="247"/>
        <v>970</v>
      </c>
      <c r="AB2430" s="30">
        <f t="shared" si="248"/>
        <v>0.4</v>
      </c>
    </row>
    <row r="2431" spans="22:28" x14ac:dyDescent="0.3">
      <c r="V2431" s="30">
        <v>2426</v>
      </c>
      <c r="W2431" s="30">
        <f t="shared" si="243"/>
        <v>10</v>
      </c>
      <c r="X2431" s="30">
        <f t="shared" si="244"/>
        <v>10</v>
      </c>
      <c r="Y2431" s="30">
        <f t="shared" si="245"/>
        <v>20</v>
      </c>
      <c r="Z2431" s="30">
        <f t="shared" si="246"/>
        <v>970.40000000000009</v>
      </c>
      <c r="AA2431" s="30">
        <f t="shared" si="247"/>
        <v>970.40000000000009</v>
      </c>
      <c r="AB2431" s="30">
        <f t="shared" si="248"/>
        <v>0.4</v>
      </c>
    </row>
    <row r="2432" spans="22:28" x14ac:dyDescent="0.3">
      <c r="V2432" s="30">
        <v>2427</v>
      </c>
      <c r="W2432" s="30">
        <f t="shared" si="243"/>
        <v>10</v>
      </c>
      <c r="X2432" s="30">
        <f t="shared" si="244"/>
        <v>10</v>
      </c>
      <c r="Y2432" s="30">
        <f t="shared" si="245"/>
        <v>20</v>
      </c>
      <c r="Z2432" s="30">
        <f t="shared" si="246"/>
        <v>970.80000000000007</v>
      </c>
      <c r="AA2432" s="30">
        <f t="shared" si="247"/>
        <v>970.80000000000007</v>
      </c>
      <c r="AB2432" s="30">
        <f t="shared" si="248"/>
        <v>0.4</v>
      </c>
    </row>
    <row r="2433" spans="22:28" x14ac:dyDescent="0.3">
      <c r="V2433" s="30">
        <v>2428</v>
      </c>
      <c r="W2433" s="30">
        <f t="shared" si="243"/>
        <v>10</v>
      </c>
      <c r="X2433" s="30">
        <f t="shared" si="244"/>
        <v>10</v>
      </c>
      <c r="Y2433" s="30">
        <f t="shared" si="245"/>
        <v>20</v>
      </c>
      <c r="Z2433" s="30">
        <f t="shared" si="246"/>
        <v>971.2</v>
      </c>
      <c r="AA2433" s="30">
        <f t="shared" si="247"/>
        <v>971.2</v>
      </c>
      <c r="AB2433" s="30">
        <f t="shared" si="248"/>
        <v>0.4</v>
      </c>
    </row>
    <row r="2434" spans="22:28" x14ac:dyDescent="0.3">
      <c r="V2434" s="30">
        <v>2429</v>
      </c>
      <c r="W2434" s="30">
        <f t="shared" si="243"/>
        <v>10</v>
      </c>
      <c r="X2434" s="30">
        <f t="shared" si="244"/>
        <v>10</v>
      </c>
      <c r="Y2434" s="30">
        <f t="shared" si="245"/>
        <v>20</v>
      </c>
      <c r="Z2434" s="30">
        <f t="shared" si="246"/>
        <v>971.6</v>
      </c>
      <c r="AA2434" s="30">
        <f t="shared" si="247"/>
        <v>971.6</v>
      </c>
      <c r="AB2434" s="30">
        <f t="shared" si="248"/>
        <v>0.4</v>
      </c>
    </row>
    <row r="2435" spans="22:28" x14ac:dyDescent="0.3">
      <c r="V2435" s="30">
        <v>2430</v>
      </c>
      <c r="W2435" s="30">
        <f t="shared" si="243"/>
        <v>10</v>
      </c>
      <c r="X2435" s="30">
        <f t="shared" si="244"/>
        <v>10</v>
      </c>
      <c r="Y2435" s="30">
        <f t="shared" si="245"/>
        <v>20</v>
      </c>
      <c r="Z2435" s="30">
        <f t="shared" si="246"/>
        <v>972</v>
      </c>
      <c r="AA2435" s="30">
        <f t="shared" si="247"/>
        <v>972</v>
      </c>
      <c r="AB2435" s="30">
        <f t="shared" si="248"/>
        <v>0.4</v>
      </c>
    </row>
    <row r="2436" spans="22:28" x14ac:dyDescent="0.3">
      <c r="V2436" s="30">
        <v>2431</v>
      </c>
      <c r="W2436" s="30">
        <f t="shared" si="243"/>
        <v>10</v>
      </c>
      <c r="X2436" s="30">
        <f t="shared" si="244"/>
        <v>10</v>
      </c>
      <c r="Y2436" s="30">
        <f t="shared" si="245"/>
        <v>20</v>
      </c>
      <c r="Z2436" s="30">
        <f t="shared" si="246"/>
        <v>972.40000000000009</v>
      </c>
      <c r="AA2436" s="30">
        <f t="shared" si="247"/>
        <v>972.40000000000009</v>
      </c>
      <c r="AB2436" s="30">
        <f t="shared" si="248"/>
        <v>0.4</v>
      </c>
    </row>
    <row r="2437" spans="22:28" x14ac:dyDescent="0.3">
      <c r="V2437" s="30">
        <v>2432</v>
      </c>
      <c r="W2437" s="30">
        <f t="shared" si="243"/>
        <v>10</v>
      </c>
      <c r="X2437" s="30">
        <f t="shared" si="244"/>
        <v>10</v>
      </c>
      <c r="Y2437" s="30">
        <f t="shared" si="245"/>
        <v>20</v>
      </c>
      <c r="Z2437" s="30">
        <f t="shared" si="246"/>
        <v>972.80000000000007</v>
      </c>
      <c r="AA2437" s="30">
        <f t="shared" si="247"/>
        <v>972.80000000000007</v>
      </c>
      <c r="AB2437" s="30">
        <f t="shared" si="248"/>
        <v>0.4</v>
      </c>
    </row>
    <row r="2438" spans="22:28" x14ac:dyDescent="0.3">
      <c r="V2438" s="30">
        <v>2433</v>
      </c>
      <c r="W2438" s="30">
        <f t="shared" si="243"/>
        <v>10</v>
      </c>
      <c r="X2438" s="30">
        <f t="shared" si="244"/>
        <v>10</v>
      </c>
      <c r="Y2438" s="30">
        <f t="shared" si="245"/>
        <v>20</v>
      </c>
      <c r="Z2438" s="30">
        <f t="shared" si="246"/>
        <v>973.2</v>
      </c>
      <c r="AA2438" s="30">
        <f t="shared" si="247"/>
        <v>973.2</v>
      </c>
      <c r="AB2438" s="30">
        <f t="shared" si="248"/>
        <v>0.4</v>
      </c>
    </row>
    <row r="2439" spans="22:28" x14ac:dyDescent="0.3">
      <c r="V2439" s="30">
        <v>2434</v>
      </c>
      <c r="W2439" s="30">
        <f t="shared" si="243"/>
        <v>10</v>
      </c>
      <c r="X2439" s="30">
        <f t="shared" si="244"/>
        <v>10</v>
      </c>
      <c r="Y2439" s="30">
        <f t="shared" si="245"/>
        <v>20</v>
      </c>
      <c r="Z2439" s="30">
        <f t="shared" si="246"/>
        <v>973.6</v>
      </c>
      <c r="AA2439" s="30">
        <f t="shared" si="247"/>
        <v>973.6</v>
      </c>
      <c r="AB2439" s="30">
        <f t="shared" si="248"/>
        <v>0.4</v>
      </c>
    </row>
    <row r="2440" spans="22:28" x14ac:dyDescent="0.3">
      <c r="V2440" s="30">
        <v>2435</v>
      </c>
      <c r="W2440" s="30">
        <f t="shared" si="243"/>
        <v>10</v>
      </c>
      <c r="X2440" s="30">
        <f t="shared" si="244"/>
        <v>10</v>
      </c>
      <c r="Y2440" s="30">
        <f t="shared" si="245"/>
        <v>20</v>
      </c>
      <c r="Z2440" s="30">
        <f t="shared" si="246"/>
        <v>974</v>
      </c>
      <c r="AA2440" s="30">
        <f t="shared" si="247"/>
        <v>974</v>
      </c>
      <c r="AB2440" s="30">
        <f t="shared" si="248"/>
        <v>0.4</v>
      </c>
    </row>
    <row r="2441" spans="22:28" x14ac:dyDescent="0.3">
      <c r="V2441" s="30">
        <v>2436</v>
      </c>
      <c r="W2441" s="30">
        <f t="shared" si="243"/>
        <v>10</v>
      </c>
      <c r="X2441" s="30">
        <f t="shared" si="244"/>
        <v>10</v>
      </c>
      <c r="Y2441" s="30">
        <f t="shared" si="245"/>
        <v>20</v>
      </c>
      <c r="Z2441" s="30">
        <f t="shared" si="246"/>
        <v>974.40000000000009</v>
      </c>
      <c r="AA2441" s="30">
        <f t="shared" si="247"/>
        <v>974.40000000000009</v>
      </c>
      <c r="AB2441" s="30">
        <f t="shared" si="248"/>
        <v>0.4</v>
      </c>
    </row>
    <row r="2442" spans="22:28" x14ac:dyDescent="0.3">
      <c r="V2442" s="30">
        <v>2437</v>
      </c>
      <c r="W2442" s="30">
        <f t="shared" si="243"/>
        <v>10</v>
      </c>
      <c r="X2442" s="30">
        <f t="shared" si="244"/>
        <v>10</v>
      </c>
      <c r="Y2442" s="30">
        <f t="shared" si="245"/>
        <v>20</v>
      </c>
      <c r="Z2442" s="30">
        <f t="shared" si="246"/>
        <v>974.80000000000007</v>
      </c>
      <c r="AA2442" s="30">
        <f t="shared" si="247"/>
        <v>974.80000000000007</v>
      </c>
      <c r="AB2442" s="30">
        <f t="shared" si="248"/>
        <v>0.4</v>
      </c>
    </row>
    <row r="2443" spans="22:28" x14ac:dyDescent="0.3">
      <c r="V2443" s="30">
        <v>2438</v>
      </c>
      <c r="W2443" s="30">
        <f t="shared" si="243"/>
        <v>10</v>
      </c>
      <c r="X2443" s="30">
        <f t="shared" si="244"/>
        <v>10</v>
      </c>
      <c r="Y2443" s="30">
        <f t="shared" si="245"/>
        <v>20</v>
      </c>
      <c r="Z2443" s="30">
        <f t="shared" si="246"/>
        <v>975.2</v>
      </c>
      <c r="AA2443" s="30">
        <f t="shared" si="247"/>
        <v>975.2</v>
      </c>
      <c r="AB2443" s="30">
        <f t="shared" si="248"/>
        <v>0.4</v>
      </c>
    </row>
    <row r="2444" spans="22:28" x14ac:dyDescent="0.3">
      <c r="V2444" s="30">
        <v>2439</v>
      </c>
      <c r="W2444" s="30">
        <f t="shared" si="243"/>
        <v>10</v>
      </c>
      <c r="X2444" s="30">
        <f t="shared" si="244"/>
        <v>10</v>
      </c>
      <c r="Y2444" s="30">
        <f t="shared" si="245"/>
        <v>20</v>
      </c>
      <c r="Z2444" s="30">
        <f t="shared" si="246"/>
        <v>975.6</v>
      </c>
      <c r="AA2444" s="30">
        <f t="shared" si="247"/>
        <v>975.6</v>
      </c>
      <c r="AB2444" s="30">
        <f t="shared" si="248"/>
        <v>0.4</v>
      </c>
    </row>
    <row r="2445" spans="22:28" x14ac:dyDescent="0.3">
      <c r="V2445" s="30">
        <v>2440</v>
      </c>
      <c r="W2445" s="30">
        <f t="shared" si="243"/>
        <v>10</v>
      </c>
      <c r="X2445" s="30">
        <f t="shared" si="244"/>
        <v>10</v>
      </c>
      <c r="Y2445" s="30">
        <f t="shared" si="245"/>
        <v>20</v>
      </c>
      <c r="Z2445" s="30">
        <f t="shared" si="246"/>
        <v>976</v>
      </c>
      <c r="AA2445" s="30">
        <f t="shared" si="247"/>
        <v>976</v>
      </c>
      <c r="AB2445" s="30">
        <f t="shared" si="248"/>
        <v>0.4</v>
      </c>
    </row>
    <row r="2446" spans="22:28" x14ac:dyDescent="0.3">
      <c r="V2446" s="30">
        <v>2441</v>
      </c>
      <c r="W2446" s="30">
        <f t="shared" si="243"/>
        <v>10</v>
      </c>
      <c r="X2446" s="30">
        <f t="shared" si="244"/>
        <v>10</v>
      </c>
      <c r="Y2446" s="30">
        <f t="shared" si="245"/>
        <v>20</v>
      </c>
      <c r="Z2446" s="30">
        <f t="shared" si="246"/>
        <v>976.40000000000009</v>
      </c>
      <c r="AA2446" s="30">
        <f t="shared" si="247"/>
        <v>976.40000000000009</v>
      </c>
      <c r="AB2446" s="30">
        <f t="shared" si="248"/>
        <v>0.4</v>
      </c>
    </row>
    <row r="2447" spans="22:28" x14ac:dyDescent="0.3">
      <c r="V2447" s="30">
        <v>2442</v>
      </c>
      <c r="W2447" s="30">
        <f t="shared" si="243"/>
        <v>10</v>
      </c>
      <c r="X2447" s="30">
        <f t="shared" si="244"/>
        <v>10</v>
      </c>
      <c r="Y2447" s="30">
        <f t="shared" si="245"/>
        <v>20</v>
      </c>
      <c r="Z2447" s="30">
        <f t="shared" si="246"/>
        <v>976.80000000000007</v>
      </c>
      <c r="AA2447" s="30">
        <f t="shared" si="247"/>
        <v>976.80000000000007</v>
      </c>
      <c r="AB2447" s="30">
        <f t="shared" si="248"/>
        <v>0.4</v>
      </c>
    </row>
    <row r="2448" spans="22:28" x14ac:dyDescent="0.3">
      <c r="V2448" s="30">
        <v>2443</v>
      </c>
      <c r="W2448" s="30">
        <f t="shared" si="243"/>
        <v>10</v>
      </c>
      <c r="X2448" s="30">
        <f t="shared" si="244"/>
        <v>10</v>
      </c>
      <c r="Y2448" s="30">
        <f t="shared" si="245"/>
        <v>20</v>
      </c>
      <c r="Z2448" s="30">
        <f t="shared" si="246"/>
        <v>977.2</v>
      </c>
      <c r="AA2448" s="30">
        <f t="shared" si="247"/>
        <v>977.2</v>
      </c>
      <c r="AB2448" s="30">
        <f t="shared" si="248"/>
        <v>0.4</v>
      </c>
    </row>
    <row r="2449" spans="22:28" x14ac:dyDescent="0.3">
      <c r="V2449" s="30">
        <v>2444</v>
      </c>
      <c r="W2449" s="30">
        <f t="shared" si="243"/>
        <v>10</v>
      </c>
      <c r="X2449" s="30">
        <f t="shared" si="244"/>
        <v>10</v>
      </c>
      <c r="Y2449" s="30">
        <f t="shared" si="245"/>
        <v>20</v>
      </c>
      <c r="Z2449" s="30">
        <f t="shared" si="246"/>
        <v>977.6</v>
      </c>
      <c r="AA2449" s="30">
        <f t="shared" si="247"/>
        <v>977.6</v>
      </c>
      <c r="AB2449" s="30">
        <f t="shared" si="248"/>
        <v>0.4</v>
      </c>
    </row>
    <row r="2450" spans="22:28" x14ac:dyDescent="0.3">
      <c r="V2450" s="30">
        <v>2445</v>
      </c>
      <c r="W2450" s="30">
        <f t="shared" si="243"/>
        <v>10</v>
      </c>
      <c r="X2450" s="30">
        <f t="shared" si="244"/>
        <v>10</v>
      </c>
      <c r="Y2450" s="30">
        <f t="shared" si="245"/>
        <v>20</v>
      </c>
      <c r="Z2450" s="30">
        <f t="shared" si="246"/>
        <v>978</v>
      </c>
      <c r="AA2450" s="30">
        <f t="shared" si="247"/>
        <v>978</v>
      </c>
      <c r="AB2450" s="30">
        <f t="shared" si="248"/>
        <v>0.4</v>
      </c>
    </row>
    <row r="2451" spans="22:28" x14ac:dyDescent="0.3">
      <c r="V2451" s="30">
        <v>2446</v>
      </c>
      <c r="W2451" s="30">
        <f t="shared" si="243"/>
        <v>10</v>
      </c>
      <c r="X2451" s="30">
        <f t="shared" si="244"/>
        <v>10</v>
      </c>
      <c r="Y2451" s="30">
        <f t="shared" si="245"/>
        <v>20</v>
      </c>
      <c r="Z2451" s="30">
        <f t="shared" si="246"/>
        <v>978.40000000000009</v>
      </c>
      <c r="AA2451" s="30">
        <f t="shared" si="247"/>
        <v>978.40000000000009</v>
      </c>
      <c r="AB2451" s="30">
        <f t="shared" si="248"/>
        <v>0.4</v>
      </c>
    </row>
    <row r="2452" spans="22:28" x14ac:dyDescent="0.3">
      <c r="V2452" s="30">
        <v>2447</v>
      </c>
      <c r="W2452" s="30">
        <f t="shared" si="243"/>
        <v>10</v>
      </c>
      <c r="X2452" s="30">
        <f t="shared" si="244"/>
        <v>10</v>
      </c>
      <c r="Y2452" s="30">
        <f t="shared" si="245"/>
        <v>20</v>
      </c>
      <c r="Z2452" s="30">
        <f t="shared" si="246"/>
        <v>978.80000000000007</v>
      </c>
      <c r="AA2452" s="30">
        <f t="shared" si="247"/>
        <v>978.80000000000007</v>
      </c>
      <c r="AB2452" s="30">
        <f t="shared" si="248"/>
        <v>0.4</v>
      </c>
    </row>
    <row r="2453" spans="22:28" x14ac:dyDescent="0.3">
      <c r="V2453" s="30">
        <v>2448</v>
      </c>
      <c r="W2453" s="30">
        <f t="shared" si="243"/>
        <v>10</v>
      </c>
      <c r="X2453" s="30">
        <f t="shared" si="244"/>
        <v>10</v>
      </c>
      <c r="Y2453" s="30">
        <f t="shared" si="245"/>
        <v>20</v>
      </c>
      <c r="Z2453" s="30">
        <f t="shared" si="246"/>
        <v>979.2</v>
      </c>
      <c r="AA2453" s="30">
        <f t="shared" si="247"/>
        <v>979.2</v>
      </c>
      <c r="AB2453" s="30">
        <f t="shared" si="248"/>
        <v>0.4</v>
      </c>
    </row>
    <row r="2454" spans="22:28" x14ac:dyDescent="0.3">
      <c r="V2454" s="30">
        <v>2449</v>
      </c>
      <c r="W2454" s="30">
        <f t="shared" si="243"/>
        <v>10</v>
      </c>
      <c r="X2454" s="30">
        <f t="shared" si="244"/>
        <v>10</v>
      </c>
      <c r="Y2454" s="30">
        <f t="shared" si="245"/>
        <v>20</v>
      </c>
      <c r="Z2454" s="30">
        <f t="shared" si="246"/>
        <v>979.6</v>
      </c>
      <c r="AA2454" s="30">
        <f t="shared" si="247"/>
        <v>979.6</v>
      </c>
      <c r="AB2454" s="30">
        <f t="shared" si="248"/>
        <v>0.4</v>
      </c>
    </row>
    <row r="2455" spans="22:28" x14ac:dyDescent="0.3">
      <c r="V2455" s="30">
        <v>2450</v>
      </c>
      <c r="W2455" s="30">
        <f t="shared" si="243"/>
        <v>10</v>
      </c>
      <c r="X2455" s="30">
        <f t="shared" si="244"/>
        <v>10</v>
      </c>
      <c r="Y2455" s="30">
        <f t="shared" si="245"/>
        <v>20</v>
      </c>
      <c r="Z2455" s="30">
        <f t="shared" si="246"/>
        <v>980</v>
      </c>
      <c r="AA2455" s="30">
        <f t="shared" si="247"/>
        <v>980</v>
      </c>
      <c r="AB2455" s="30">
        <f t="shared" si="248"/>
        <v>0.4</v>
      </c>
    </row>
    <row r="2456" spans="22:28" x14ac:dyDescent="0.3">
      <c r="V2456" s="30">
        <v>2451</v>
      </c>
      <c r="W2456" s="30">
        <f t="shared" si="243"/>
        <v>10</v>
      </c>
      <c r="X2456" s="30">
        <f t="shared" si="244"/>
        <v>10</v>
      </c>
      <c r="Y2456" s="30">
        <f t="shared" si="245"/>
        <v>20</v>
      </c>
      <c r="Z2456" s="30">
        <f t="shared" si="246"/>
        <v>980.40000000000009</v>
      </c>
      <c r="AA2456" s="30">
        <f t="shared" si="247"/>
        <v>980.40000000000009</v>
      </c>
      <c r="AB2456" s="30">
        <f t="shared" si="248"/>
        <v>0.4</v>
      </c>
    </row>
    <row r="2457" spans="22:28" x14ac:dyDescent="0.3">
      <c r="V2457" s="30">
        <v>2452</v>
      </c>
      <c r="W2457" s="30">
        <f t="shared" si="243"/>
        <v>10</v>
      </c>
      <c r="X2457" s="30">
        <f t="shared" si="244"/>
        <v>10</v>
      </c>
      <c r="Y2457" s="30">
        <f t="shared" si="245"/>
        <v>20</v>
      </c>
      <c r="Z2457" s="30">
        <f t="shared" si="246"/>
        <v>980.80000000000007</v>
      </c>
      <c r="AA2457" s="30">
        <f t="shared" si="247"/>
        <v>980.80000000000007</v>
      </c>
      <c r="AB2457" s="30">
        <f t="shared" si="248"/>
        <v>0.4</v>
      </c>
    </row>
    <row r="2458" spans="22:28" x14ac:dyDescent="0.3">
      <c r="V2458" s="30">
        <v>2453</v>
      </c>
      <c r="W2458" s="30">
        <f t="shared" si="243"/>
        <v>10</v>
      </c>
      <c r="X2458" s="30">
        <f t="shared" si="244"/>
        <v>10</v>
      </c>
      <c r="Y2458" s="30">
        <f t="shared" si="245"/>
        <v>20</v>
      </c>
      <c r="Z2458" s="30">
        <f t="shared" si="246"/>
        <v>981.2</v>
      </c>
      <c r="AA2458" s="30">
        <f t="shared" si="247"/>
        <v>981.2</v>
      </c>
      <c r="AB2458" s="30">
        <f t="shared" si="248"/>
        <v>0.4</v>
      </c>
    </row>
    <row r="2459" spans="22:28" x14ac:dyDescent="0.3">
      <c r="V2459" s="30">
        <v>2454</v>
      </c>
      <c r="W2459" s="30">
        <f t="shared" si="243"/>
        <v>10</v>
      </c>
      <c r="X2459" s="30">
        <f t="shared" si="244"/>
        <v>10</v>
      </c>
      <c r="Y2459" s="30">
        <f t="shared" si="245"/>
        <v>20</v>
      </c>
      <c r="Z2459" s="30">
        <f t="shared" si="246"/>
        <v>981.6</v>
      </c>
      <c r="AA2459" s="30">
        <f t="shared" si="247"/>
        <v>981.6</v>
      </c>
      <c r="AB2459" s="30">
        <f t="shared" si="248"/>
        <v>0.4</v>
      </c>
    </row>
    <row r="2460" spans="22:28" x14ac:dyDescent="0.3">
      <c r="V2460" s="30">
        <v>2455</v>
      </c>
      <c r="W2460" s="30">
        <f t="shared" ref="W2460:W2523" si="249">IF(F$7="Common",0,IF(OR(V2460&lt;=F$11,F$11=""),MIN(V2460,F$10*F$5),IF(OR(V2460&lt;=F$13,F$13=""),MIN(V2460,F$12*F$5),IF(OR(V2460&lt;=F$15,F$15=""),MIN(V2460,F$14*F$5),0))))</f>
        <v>10</v>
      </c>
      <c r="X2460" s="30">
        <f t="shared" ref="X2460:X2523" si="250">IF(F$7="Participating Preferred",IF($F$9="",(V2460-W2460)*F$6,MIN(F$9*F$5-W2460,(V2460-W2460)*F$6)),0)</f>
        <v>10</v>
      </c>
      <c r="Y2460" s="30">
        <f t="shared" ref="Y2460:Y2523" si="251">W2460+X2460</f>
        <v>20</v>
      </c>
      <c r="Z2460" s="30">
        <f t="shared" ref="Z2460:Z2523" si="252">V2460*MIN(F$6*IF($F$7="common",1,F$16),1)</f>
        <v>982</v>
      </c>
      <c r="AA2460" s="30">
        <f t="shared" ref="AA2460:AA2523" si="253">MAX(Y2460:Z2460)</f>
        <v>982</v>
      </c>
      <c r="AB2460" s="30">
        <f t="shared" ref="AB2460:AB2523" si="254">ROUND((AA2460-AA2459)/(V2460-V2459),5)</f>
        <v>0.4</v>
      </c>
    </row>
    <row r="2461" spans="22:28" x14ac:dyDescent="0.3">
      <c r="V2461" s="30">
        <v>2456</v>
      </c>
      <c r="W2461" s="30">
        <f t="shared" si="249"/>
        <v>10</v>
      </c>
      <c r="X2461" s="30">
        <f t="shared" si="250"/>
        <v>10</v>
      </c>
      <c r="Y2461" s="30">
        <f t="shared" si="251"/>
        <v>20</v>
      </c>
      <c r="Z2461" s="30">
        <f t="shared" si="252"/>
        <v>982.40000000000009</v>
      </c>
      <c r="AA2461" s="30">
        <f t="shared" si="253"/>
        <v>982.40000000000009</v>
      </c>
      <c r="AB2461" s="30">
        <f t="shared" si="254"/>
        <v>0.4</v>
      </c>
    </row>
    <row r="2462" spans="22:28" x14ac:dyDescent="0.3">
      <c r="V2462" s="30">
        <v>2457</v>
      </c>
      <c r="W2462" s="30">
        <f t="shared" si="249"/>
        <v>10</v>
      </c>
      <c r="X2462" s="30">
        <f t="shared" si="250"/>
        <v>10</v>
      </c>
      <c r="Y2462" s="30">
        <f t="shared" si="251"/>
        <v>20</v>
      </c>
      <c r="Z2462" s="30">
        <f t="shared" si="252"/>
        <v>982.80000000000007</v>
      </c>
      <c r="AA2462" s="30">
        <f t="shared" si="253"/>
        <v>982.80000000000007</v>
      </c>
      <c r="AB2462" s="30">
        <f t="shared" si="254"/>
        <v>0.4</v>
      </c>
    </row>
    <row r="2463" spans="22:28" x14ac:dyDescent="0.3">
      <c r="V2463" s="30">
        <v>2458</v>
      </c>
      <c r="W2463" s="30">
        <f t="shared" si="249"/>
        <v>10</v>
      </c>
      <c r="X2463" s="30">
        <f t="shared" si="250"/>
        <v>10</v>
      </c>
      <c r="Y2463" s="30">
        <f t="shared" si="251"/>
        <v>20</v>
      </c>
      <c r="Z2463" s="30">
        <f t="shared" si="252"/>
        <v>983.2</v>
      </c>
      <c r="AA2463" s="30">
        <f t="shared" si="253"/>
        <v>983.2</v>
      </c>
      <c r="AB2463" s="30">
        <f t="shared" si="254"/>
        <v>0.4</v>
      </c>
    </row>
    <row r="2464" spans="22:28" x14ac:dyDescent="0.3">
      <c r="V2464" s="30">
        <v>2459</v>
      </c>
      <c r="W2464" s="30">
        <f t="shared" si="249"/>
        <v>10</v>
      </c>
      <c r="X2464" s="30">
        <f t="shared" si="250"/>
        <v>10</v>
      </c>
      <c r="Y2464" s="30">
        <f t="shared" si="251"/>
        <v>20</v>
      </c>
      <c r="Z2464" s="30">
        <f t="shared" si="252"/>
        <v>983.6</v>
      </c>
      <c r="AA2464" s="30">
        <f t="shared" si="253"/>
        <v>983.6</v>
      </c>
      <c r="AB2464" s="30">
        <f t="shared" si="254"/>
        <v>0.4</v>
      </c>
    </row>
    <row r="2465" spans="22:28" x14ac:dyDescent="0.3">
      <c r="V2465" s="30">
        <v>2460</v>
      </c>
      <c r="W2465" s="30">
        <f t="shared" si="249"/>
        <v>10</v>
      </c>
      <c r="X2465" s="30">
        <f t="shared" si="250"/>
        <v>10</v>
      </c>
      <c r="Y2465" s="30">
        <f t="shared" si="251"/>
        <v>20</v>
      </c>
      <c r="Z2465" s="30">
        <f t="shared" si="252"/>
        <v>984</v>
      </c>
      <c r="AA2465" s="30">
        <f t="shared" si="253"/>
        <v>984</v>
      </c>
      <c r="AB2465" s="30">
        <f t="shared" si="254"/>
        <v>0.4</v>
      </c>
    </row>
    <row r="2466" spans="22:28" x14ac:dyDescent="0.3">
      <c r="V2466" s="30">
        <v>2461</v>
      </c>
      <c r="W2466" s="30">
        <f t="shared" si="249"/>
        <v>10</v>
      </c>
      <c r="X2466" s="30">
        <f t="shared" si="250"/>
        <v>10</v>
      </c>
      <c r="Y2466" s="30">
        <f t="shared" si="251"/>
        <v>20</v>
      </c>
      <c r="Z2466" s="30">
        <f t="shared" si="252"/>
        <v>984.40000000000009</v>
      </c>
      <c r="AA2466" s="30">
        <f t="shared" si="253"/>
        <v>984.40000000000009</v>
      </c>
      <c r="AB2466" s="30">
        <f t="shared" si="254"/>
        <v>0.4</v>
      </c>
    </row>
    <row r="2467" spans="22:28" x14ac:dyDescent="0.3">
      <c r="V2467" s="30">
        <v>2462</v>
      </c>
      <c r="W2467" s="30">
        <f t="shared" si="249"/>
        <v>10</v>
      </c>
      <c r="X2467" s="30">
        <f t="shared" si="250"/>
        <v>10</v>
      </c>
      <c r="Y2467" s="30">
        <f t="shared" si="251"/>
        <v>20</v>
      </c>
      <c r="Z2467" s="30">
        <f t="shared" si="252"/>
        <v>984.80000000000007</v>
      </c>
      <c r="AA2467" s="30">
        <f t="shared" si="253"/>
        <v>984.80000000000007</v>
      </c>
      <c r="AB2467" s="30">
        <f t="shared" si="254"/>
        <v>0.4</v>
      </c>
    </row>
    <row r="2468" spans="22:28" x14ac:dyDescent="0.3">
      <c r="V2468" s="30">
        <v>2463</v>
      </c>
      <c r="W2468" s="30">
        <f t="shared" si="249"/>
        <v>10</v>
      </c>
      <c r="X2468" s="30">
        <f t="shared" si="250"/>
        <v>10</v>
      </c>
      <c r="Y2468" s="30">
        <f t="shared" si="251"/>
        <v>20</v>
      </c>
      <c r="Z2468" s="30">
        <f t="shared" si="252"/>
        <v>985.2</v>
      </c>
      <c r="AA2468" s="30">
        <f t="shared" si="253"/>
        <v>985.2</v>
      </c>
      <c r="AB2468" s="30">
        <f t="shared" si="254"/>
        <v>0.4</v>
      </c>
    </row>
    <row r="2469" spans="22:28" x14ac:dyDescent="0.3">
      <c r="V2469" s="30">
        <v>2464</v>
      </c>
      <c r="W2469" s="30">
        <f t="shared" si="249"/>
        <v>10</v>
      </c>
      <c r="X2469" s="30">
        <f t="shared" si="250"/>
        <v>10</v>
      </c>
      <c r="Y2469" s="30">
        <f t="shared" si="251"/>
        <v>20</v>
      </c>
      <c r="Z2469" s="30">
        <f t="shared" si="252"/>
        <v>985.6</v>
      </c>
      <c r="AA2469" s="30">
        <f t="shared" si="253"/>
        <v>985.6</v>
      </c>
      <c r="AB2469" s="30">
        <f t="shared" si="254"/>
        <v>0.4</v>
      </c>
    </row>
    <row r="2470" spans="22:28" x14ac:dyDescent="0.3">
      <c r="V2470" s="30">
        <v>2465</v>
      </c>
      <c r="W2470" s="30">
        <f t="shared" si="249"/>
        <v>10</v>
      </c>
      <c r="X2470" s="30">
        <f t="shared" si="250"/>
        <v>10</v>
      </c>
      <c r="Y2470" s="30">
        <f t="shared" si="251"/>
        <v>20</v>
      </c>
      <c r="Z2470" s="30">
        <f t="shared" si="252"/>
        <v>986</v>
      </c>
      <c r="AA2470" s="30">
        <f t="shared" si="253"/>
        <v>986</v>
      </c>
      <c r="AB2470" s="30">
        <f t="shared" si="254"/>
        <v>0.4</v>
      </c>
    </row>
    <row r="2471" spans="22:28" x14ac:dyDescent="0.3">
      <c r="V2471" s="30">
        <v>2466</v>
      </c>
      <c r="W2471" s="30">
        <f t="shared" si="249"/>
        <v>10</v>
      </c>
      <c r="X2471" s="30">
        <f t="shared" si="250"/>
        <v>10</v>
      </c>
      <c r="Y2471" s="30">
        <f t="shared" si="251"/>
        <v>20</v>
      </c>
      <c r="Z2471" s="30">
        <f t="shared" si="252"/>
        <v>986.40000000000009</v>
      </c>
      <c r="AA2471" s="30">
        <f t="shared" si="253"/>
        <v>986.40000000000009</v>
      </c>
      <c r="AB2471" s="30">
        <f t="shared" si="254"/>
        <v>0.4</v>
      </c>
    </row>
    <row r="2472" spans="22:28" x14ac:dyDescent="0.3">
      <c r="V2472" s="30">
        <v>2467</v>
      </c>
      <c r="W2472" s="30">
        <f t="shared" si="249"/>
        <v>10</v>
      </c>
      <c r="X2472" s="30">
        <f t="shared" si="250"/>
        <v>10</v>
      </c>
      <c r="Y2472" s="30">
        <f t="shared" si="251"/>
        <v>20</v>
      </c>
      <c r="Z2472" s="30">
        <f t="shared" si="252"/>
        <v>986.80000000000007</v>
      </c>
      <c r="AA2472" s="30">
        <f t="shared" si="253"/>
        <v>986.80000000000007</v>
      </c>
      <c r="AB2472" s="30">
        <f t="shared" si="254"/>
        <v>0.4</v>
      </c>
    </row>
    <row r="2473" spans="22:28" x14ac:dyDescent="0.3">
      <c r="V2473" s="30">
        <v>2468</v>
      </c>
      <c r="W2473" s="30">
        <f t="shared" si="249"/>
        <v>10</v>
      </c>
      <c r="X2473" s="30">
        <f t="shared" si="250"/>
        <v>10</v>
      </c>
      <c r="Y2473" s="30">
        <f t="shared" si="251"/>
        <v>20</v>
      </c>
      <c r="Z2473" s="30">
        <f t="shared" si="252"/>
        <v>987.2</v>
      </c>
      <c r="AA2473" s="30">
        <f t="shared" si="253"/>
        <v>987.2</v>
      </c>
      <c r="AB2473" s="30">
        <f t="shared" si="254"/>
        <v>0.4</v>
      </c>
    </row>
    <row r="2474" spans="22:28" x14ac:dyDescent="0.3">
      <c r="V2474" s="30">
        <v>2469</v>
      </c>
      <c r="W2474" s="30">
        <f t="shared" si="249"/>
        <v>10</v>
      </c>
      <c r="X2474" s="30">
        <f t="shared" si="250"/>
        <v>10</v>
      </c>
      <c r="Y2474" s="30">
        <f t="shared" si="251"/>
        <v>20</v>
      </c>
      <c r="Z2474" s="30">
        <f t="shared" si="252"/>
        <v>987.6</v>
      </c>
      <c r="AA2474" s="30">
        <f t="shared" si="253"/>
        <v>987.6</v>
      </c>
      <c r="AB2474" s="30">
        <f t="shared" si="254"/>
        <v>0.4</v>
      </c>
    </row>
    <row r="2475" spans="22:28" x14ac:dyDescent="0.3">
      <c r="V2475" s="30">
        <v>2470</v>
      </c>
      <c r="W2475" s="30">
        <f t="shared" si="249"/>
        <v>10</v>
      </c>
      <c r="X2475" s="30">
        <f t="shared" si="250"/>
        <v>10</v>
      </c>
      <c r="Y2475" s="30">
        <f t="shared" si="251"/>
        <v>20</v>
      </c>
      <c r="Z2475" s="30">
        <f t="shared" si="252"/>
        <v>988</v>
      </c>
      <c r="AA2475" s="30">
        <f t="shared" si="253"/>
        <v>988</v>
      </c>
      <c r="AB2475" s="30">
        <f t="shared" si="254"/>
        <v>0.4</v>
      </c>
    </row>
    <row r="2476" spans="22:28" x14ac:dyDescent="0.3">
      <c r="V2476" s="30">
        <v>2471</v>
      </c>
      <c r="W2476" s="30">
        <f t="shared" si="249"/>
        <v>10</v>
      </c>
      <c r="X2476" s="30">
        <f t="shared" si="250"/>
        <v>10</v>
      </c>
      <c r="Y2476" s="30">
        <f t="shared" si="251"/>
        <v>20</v>
      </c>
      <c r="Z2476" s="30">
        <f t="shared" si="252"/>
        <v>988.40000000000009</v>
      </c>
      <c r="AA2476" s="30">
        <f t="shared" si="253"/>
        <v>988.40000000000009</v>
      </c>
      <c r="AB2476" s="30">
        <f t="shared" si="254"/>
        <v>0.4</v>
      </c>
    </row>
    <row r="2477" spans="22:28" x14ac:dyDescent="0.3">
      <c r="V2477" s="30">
        <v>2472</v>
      </c>
      <c r="W2477" s="30">
        <f t="shared" si="249"/>
        <v>10</v>
      </c>
      <c r="X2477" s="30">
        <f t="shared" si="250"/>
        <v>10</v>
      </c>
      <c r="Y2477" s="30">
        <f t="shared" si="251"/>
        <v>20</v>
      </c>
      <c r="Z2477" s="30">
        <f t="shared" si="252"/>
        <v>988.80000000000007</v>
      </c>
      <c r="AA2477" s="30">
        <f t="shared" si="253"/>
        <v>988.80000000000007</v>
      </c>
      <c r="AB2477" s="30">
        <f t="shared" si="254"/>
        <v>0.4</v>
      </c>
    </row>
    <row r="2478" spans="22:28" x14ac:dyDescent="0.3">
      <c r="V2478" s="30">
        <v>2473</v>
      </c>
      <c r="W2478" s="30">
        <f t="shared" si="249"/>
        <v>10</v>
      </c>
      <c r="X2478" s="30">
        <f t="shared" si="250"/>
        <v>10</v>
      </c>
      <c r="Y2478" s="30">
        <f t="shared" si="251"/>
        <v>20</v>
      </c>
      <c r="Z2478" s="30">
        <f t="shared" si="252"/>
        <v>989.2</v>
      </c>
      <c r="AA2478" s="30">
        <f t="shared" si="253"/>
        <v>989.2</v>
      </c>
      <c r="AB2478" s="30">
        <f t="shared" si="254"/>
        <v>0.4</v>
      </c>
    </row>
    <row r="2479" spans="22:28" x14ac:dyDescent="0.3">
      <c r="V2479" s="30">
        <v>2474</v>
      </c>
      <c r="W2479" s="30">
        <f t="shared" si="249"/>
        <v>10</v>
      </c>
      <c r="X2479" s="30">
        <f t="shared" si="250"/>
        <v>10</v>
      </c>
      <c r="Y2479" s="30">
        <f t="shared" si="251"/>
        <v>20</v>
      </c>
      <c r="Z2479" s="30">
        <f t="shared" si="252"/>
        <v>989.6</v>
      </c>
      <c r="AA2479" s="30">
        <f t="shared" si="253"/>
        <v>989.6</v>
      </c>
      <c r="AB2479" s="30">
        <f t="shared" si="254"/>
        <v>0.4</v>
      </c>
    </row>
    <row r="2480" spans="22:28" x14ac:dyDescent="0.3">
      <c r="V2480" s="30">
        <v>2475</v>
      </c>
      <c r="W2480" s="30">
        <f t="shared" si="249"/>
        <v>10</v>
      </c>
      <c r="X2480" s="30">
        <f t="shared" si="250"/>
        <v>10</v>
      </c>
      <c r="Y2480" s="30">
        <f t="shared" si="251"/>
        <v>20</v>
      </c>
      <c r="Z2480" s="30">
        <f t="shared" si="252"/>
        <v>990</v>
      </c>
      <c r="AA2480" s="30">
        <f t="shared" si="253"/>
        <v>990</v>
      </c>
      <c r="AB2480" s="30">
        <f t="shared" si="254"/>
        <v>0.4</v>
      </c>
    </row>
    <row r="2481" spans="22:28" x14ac:dyDescent="0.3">
      <c r="V2481" s="30">
        <v>2476</v>
      </c>
      <c r="W2481" s="30">
        <f t="shared" si="249"/>
        <v>10</v>
      </c>
      <c r="X2481" s="30">
        <f t="shared" si="250"/>
        <v>10</v>
      </c>
      <c r="Y2481" s="30">
        <f t="shared" si="251"/>
        <v>20</v>
      </c>
      <c r="Z2481" s="30">
        <f t="shared" si="252"/>
        <v>990.40000000000009</v>
      </c>
      <c r="AA2481" s="30">
        <f t="shared" si="253"/>
        <v>990.40000000000009</v>
      </c>
      <c r="AB2481" s="30">
        <f t="shared" si="254"/>
        <v>0.4</v>
      </c>
    </row>
    <row r="2482" spans="22:28" x14ac:dyDescent="0.3">
      <c r="V2482" s="30">
        <v>2477</v>
      </c>
      <c r="W2482" s="30">
        <f t="shared" si="249"/>
        <v>10</v>
      </c>
      <c r="X2482" s="30">
        <f t="shared" si="250"/>
        <v>10</v>
      </c>
      <c r="Y2482" s="30">
        <f t="shared" si="251"/>
        <v>20</v>
      </c>
      <c r="Z2482" s="30">
        <f t="shared" si="252"/>
        <v>990.80000000000007</v>
      </c>
      <c r="AA2482" s="30">
        <f t="shared" si="253"/>
        <v>990.80000000000007</v>
      </c>
      <c r="AB2482" s="30">
        <f t="shared" si="254"/>
        <v>0.4</v>
      </c>
    </row>
    <row r="2483" spans="22:28" x14ac:dyDescent="0.3">
      <c r="V2483" s="30">
        <v>2478</v>
      </c>
      <c r="W2483" s="30">
        <f t="shared" si="249"/>
        <v>10</v>
      </c>
      <c r="X2483" s="30">
        <f t="shared" si="250"/>
        <v>10</v>
      </c>
      <c r="Y2483" s="30">
        <f t="shared" si="251"/>
        <v>20</v>
      </c>
      <c r="Z2483" s="30">
        <f t="shared" si="252"/>
        <v>991.2</v>
      </c>
      <c r="AA2483" s="30">
        <f t="shared" si="253"/>
        <v>991.2</v>
      </c>
      <c r="AB2483" s="30">
        <f t="shared" si="254"/>
        <v>0.4</v>
      </c>
    </row>
    <row r="2484" spans="22:28" x14ac:dyDescent="0.3">
      <c r="V2484" s="30">
        <v>2479</v>
      </c>
      <c r="W2484" s="30">
        <f t="shared" si="249"/>
        <v>10</v>
      </c>
      <c r="X2484" s="30">
        <f t="shared" si="250"/>
        <v>10</v>
      </c>
      <c r="Y2484" s="30">
        <f t="shared" si="251"/>
        <v>20</v>
      </c>
      <c r="Z2484" s="30">
        <f t="shared" si="252"/>
        <v>991.6</v>
      </c>
      <c r="AA2484" s="30">
        <f t="shared" si="253"/>
        <v>991.6</v>
      </c>
      <c r="AB2484" s="30">
        <f t="shared" si="254"/>
        <v>0.4</v>
      </c>
    </row>
    <row r="2485" spans="22:28" x14ac:dyDescent="0.3">
      <c r="V2485" s="30">
        <v>2480</v>
      </c>
      <c r="W2485" s="30">
        <f t="shared" si="249"/>
        <v>10</v>
      </c>
      <c r="X2485" s="30">
        <f t="shared" si="250"/>
        <v>10</v>
      </c>
      <c r="Y2485" s="30">
        <f t="shared" si="251"/>
        <v>20</v>
      </c>
      <c r="Z2485" s="30">
        <f t="shared" si="252"/>
        <v>992</v>
      </c>
      <c r="AA2485" s="30">
        <f t="shared" si="253"/>
        <v>992</v>
      </c>
      <c r="AB2485" s="30">
        <f t="shared" si="254"/>
        <v>0.4</v>
      </c>
    </row>
    <row r="2486" spans="22:28" x14ac:dyDescent="0.3">
      <c r="V2486" s="30">
        <v>2481</v>
      </c>
      <c r="W2486" s="30">
        <f t="shared" si="249"/>
        <v>10</v>
      </c>
      <c r="X2486" s="30">
        <f t="shared" si="250"/>
        <v>10</v>
      </c>
      <c r="Y2486" s="30">
        <f t="shared" si="251"/>
        <v>20</v>
      </c>
      <c r="Z2486" s="30">
        <f t="shared" si="252"/>
        <v>992.40000000000009</v>
      </c>
      <c r="AA2486" s="30">
        <f t="shared" si="253"/>
        <v>992.40000000000009</v>
      </c>
      <c r="AB2486" s="30">
        <f t="shared" si="254"/>
        <v>0.4</v>
      </c>
    </row>
    <row r="2487" spans="22:28" x14ac:dyDescent="0.3">
      <c r="V2487" s="30">
        <v>2482</v>
      </c>
      <c r="W2487" s="30">
        <f t="shared" si="249"/>
        <v>10</v>
      </c>
      <c r="X2487" s="30">
        <f t="shared" si="250"/>
        <v>10</v>
      </c>
      <c r="Y2487" s="30">
        <f t="shared" si="251"/>
        <v>20</v>
      </c>
      <c r="Z2487" s="30">
        <f t="shared" si="252"/>
        <v>992.80000000000007</v>
      </c>
      <c r="AA2487" s="30">
        <f t="shared" si="253"/>
        <v>992.80000000000007</v>
      </c>
      <c r="AB2487" s="30">
        <f t="shared" si="254"/>
        <v>0.4</v>
      </c>
    </row>
    <row r="2488" spans="22:28" x14ac:dyDescent="0.3">
      <c r="V2488" s="30">
        <v>2483</v>
      </c>
      <c r="W2488" s="30">
        <f t="shared" si="249"/>
        <v>10</v>
      </c>
      <c r="X2488" s="30">
        <f t="shared" si="250"/>
        <v>10</v>
      </c>
      <c r="Y2488" s="30">
        <f t="shared" si="251"/>
        <v>20</v>
      </c>
      <c r="Z2488" s="30">
        <f t="shared" si="252"/>
        <v>993.2</v>
      </c>
      <c r="AA2488" s="30">
        <f t="shared" si="253"/>
        <v>993.2</v>
      </c>
      <c r="AB2488" s="30">
        <f t="shared" si="254"/>
        <v>0.4</v>
      </c>
    </row>
    <row r="2489" spans="22:28" x14ac:dyDescent="0.3">
      <c r="V2489" s="30">
        <v>2484</v>
      </c>
      <c r="W2489" s="30">
        <f t="shared" si="249"/>
        <v>10</v>
      </c>
      <c r="X2489" s="30">
        <f t="shared" si="250"/>
        <v>10</v>
      </c>
      <c r="Y2489" s="30">
        <f t="shared" si="251"/>
        <v>20</v>
      </c>
      <c r="Z2489" s="30">
        <f t="shared" si="252"/>
        <v>993.6</v>
      </c>
      <c r="AA2489" s="30">
        <f t="shared" si="253"/>
        <v>993.6</v>
      </c>
      <c r="AB2489" s="30">
        <f t="shared" si="254"/>
        <v>0.4</v>
      </c>
    </row>
    <row r="2490" spans="22:28" x14ac:dyDescent="0.3">
      <c r="V2490" s="30">
        <v>2485</v>
      </c>
      <c r="W2490" s="30">
        <f t="shared" si="249"/>
        <v>10</v>
      </c>
      <c r="X2490" s="30">
        <f t="shared" si="250"/>
        <v>10</v>
      </c>
      <c r="Y2490" s="30">
        <f t="shared" si="251"/>
        <v>20</v>
      </c>
      <c r="Z2490" s="30">
        <f t="shared" si="252"/>
        <v>994</v>
      </c>
      <c r="AA2490" s="30">
        <f t="shared" si="253"/>
        <v>994</v>
      </c>
      <c r="AB2490" s="30">
        <f t="shared" si="254"/>
        <v>0.4</v>
      </c>
    </row>
    <row r="2491" spans="22:28" x14ac:dyDescent="0.3">
      <c r="V2491" s="30">
        <v>2486</v>
      </c>
      <c r="W2491" s="30">
        <f t="shared" si="249"/>
        <v>10</v>
      </c>
      <c r="X2491" s="30">
        <f t="shared" si="250"/>
        <v>10</v>
      </c>
      <c r="Y2491" s="30">
        <f t="shared" si="251"/>
        <v>20</v>
      </c>
      <c r="Z2491" s="30">
        <f t="shared" si="252"/>
        <v>994.40000000000009</v>
      </c>
      <c r="AA2491" s="30">
        <f t="shared" si="253"/>
        <v>994.40000000000009</v>
      </c>
      <c r="AB2491" s="30">
        <f t="shared" si="254"/>
        <v>0.4</v>
      </c>
    </row>
    <row r="2492" spans="22:28" x14ac:dyDescent="0.3">
      <c r="V2492" s="30">
        <v>2487</v>
      </c>
      <c r="W2492" s="30">
        <f t="shared" si="249"/>
        <v>10</v>
      </c>
      <c r="X2492" s="30">
        <f t="shared" si="250"/>
        <v>10</v>
      </c>
      <c r="Y2492" s="30">
        <f t="shared" si="251"/>
        <v>20</v>
      </c>
      <c r="Z2492" s="30">
        <f t="shared" si="252"/>
        <v>994.80000000000007</v>
      </c>
      <c r="AA2492" s="30">
        <f t="shared" si="253"/>
        <v>994.80000000000007</v>
      </c>
      <c r="AB2492" s="30">
        <f t="shared" si="254"/>
        <v>0.4</v>
      </c>
    </row>
    <row r="2493" spans="22:28" x14ac:dyDescent="0.3">
      <c r="V2493" s="30">
        <v>2488</v>
      </c>
      <c r="W2493" s="30">
        <f t="shared" si="249"/>
        <v>10</v>
      </c>
      <c r="X2493" s="30">
        <f t="shared" si="250"/>
        <v>10</v>
      </c>
      <c r="Y2493" s="30">
        <f t="shared" si="251"/>
        <v>20</v>
      </c>
      <c r="Z2493" s="30">
        <f t="shared" si="252"/>
        <v>995.2</v>
      </c>
      <c r="AA2493" s="30">
        <f t="shared" si="253"/>
        <v>995.2</v>
      </c>
      <c r="AB2493" s="30">
        <f t="shared" si="254"/>
        <v>0.4</v>
      </c>
    </row>
    <row r="2494" spans="22:28" x14ac:dyDescent="0.3">
      <c r="V2494" s="30">
        <v>2489</v>
      </c>
      <c r="W2494" s="30">
        <f t="shared" si="249"/>
        <v>10</v>
      </c>
      <c r="X2494" s="30">
        <f t="shared" si="250"/>
        <v>10</v>
      </c>
      <c r="Y2494" s="30">
        <f t="shared" si="251"/>
        <v>20</v>
      </c>
      <c r="Z2494" s="30">
        <f t="shared" si="252"/>
        <v>995.6</v>
      </c>
      <c r="AA2494" s="30">
        <f t="shared" si="253"/>
        <v>995.6</v>
      </c>
      <c r="AB2494" s="30">
        <f t="shared" si="254"/>
        <v>0.4</v>
      </c>
    </row>
    <row r="2495" spans="22:28" x14ac:dyDescent="0.3">
      <c r="V2495" s="30">
        <v>2490</v>
      </c>
      <c r="W2495" s="30">
        <f t="shared" si="249"/>
        <v>10</v>
      </c>
      <c r="X2495" s="30">
        <f t="shared" si="250"/>
        <v>10</v>
      </c>
      <c r="Y2495" s="30">
        <f t="shared" si="251"/>
        <v>20</v>
      </c>
      <c r="Z2495" s="30">
        <f t="shared" si="252"/>
        <v>996</v>
      </c>
      <c r="AA2495" s="30">
        <f t="shared" si="253"/>
        <v>996</v>
      </c>
      <c r="AB2495" s="30">
        <f t="shared" si="254"/>
        <v>0.4</v>
      </c>
    </row>
    <row r="2496" spans="22:28" x14ac:dyDescent="0.3">
      <c r="V2496" s="30">
        <v>2491</v>
      </c>
      <c r="W2496" s="30">
        <f t="shared" si="249"/>
        <v>10</v>
      </c>
      <c r="X2496" s="30">
        <f t="shared" si="250"/>
        <v>10</v>
      </c>
      <c r="Y2496" s="30">
        <f t="shared" si="251"/>
        <v>20</v>
      </c>
      <c r="Z2496" s="30">
        <f t="shared" si="252"/>
        <v>996.40000000000009</v>
      </c>
      <c r="AA2496" s="30">
        <f t="shared" si="253"/>
        <v>996.40000000000009</v>
      </c>
      <c r="AB2496" s="30">
        <f t="shared" si="254"/>
        <v>0.4</v>
      </c>
    </row>
    <row r="2497" spans="22:28" x14ac:dyDescent="0.3">
      <c r="V2497" s="30">
        <v>2492</v>
      </c>
      <c r="W2497" s="30">
        <f t="shared" si="249"/>
        <v>10</v>
      </c>
      <c r="X2497" s="30">
        <f t="shared" si="250"/>
        <v>10</v>
      </c>
      <c r="Y2497" s="30">
        <f t="shared" si="251"/>
        <v>20</v>
      </c>
      <c r="Z2497" s="30">
        <f t="shared" si="252"/>
        <v>996.80000000000007</v>
      </c>
      <c r="AA2497" s="30">
        <f t="shared" si="253"/>
        <v>996.80000000000007</v>
      </c>
      <c r="AB2497" s="30">
        <f t="shared" si="254"/>
        <v>0.4</v>
      </c>
    </row>
    <row r="2498" spans="22:28" x14ac:dyDescent="0.3">
      <c r="V2498" s="30">
        <v>2493</v>
      </c>
      <c r="W2498" s="30">
        <f t="shared" si="249"/>
        <v>10</v>
      </c>
      <c r="X2498" s="30">
        <f t="shared" si="250"/>
        <v>10</v>
      </c>
      <c r="Y2498" s="30">
        <f t="shared" si="251"/>
        <v>20</v>
      </c>
      <c r="Z2498" s="30">
        <f t="shared" si="252"/>
        <v>997.2</v>
      </c>
      <c r="AA2498" s="30">
        <f t="shared" si="253"/>
        <v>997.2</v>
      </c>
      <c r="AB2498" s="30">
        <f t="shared" si="254"/>
        <v>0.4</v>
      </c>
    </row>
    <row r="2499" spans="22:28" x14ac:dyDescent="0.3">
      <c r="V2499" s="30">
        <v>2494</v>
      </c>
      <c r="W2499" s="30">
        <f t="shared" si="249"/>
        <v>10</v>
      </c>
      <c r="X2499" s="30">
        <f t="shared" si="250"/>
        <v>10</v>
      </c>
      <c r="Y2499" s="30">
        <f t="shared" si="251"/>
        <v>20</v>
      </c>
      <c r="Z2499" s="30">
        <f t="shared" si="252"/>
        <v>997.6</v>
      </c>
      <c r="AA2499" s="30">
        <f t="shared" si="253"/>
        <v>997.6</v>
      </c>
      <c r="AB2499" s="30">
        <f t="shared" si="254"/>
        <v>0.4</v>
      </c>
    </row>
    <row r="2500" spans="22:28" x14ac:dyDescent="0.3">
      <c r="V2500" s="30">
        <v>2495</v>
      </c>
      <c r="W2500" s="30">
        <f t="shared" si="249"/>
        <v>10</v>
      </c>
      <c r="X2500" s="30">
        <f t="shared" si="250"/>
        <v>10</v>
      </c>
      <c r="Y2500" s="30">
        <f t="shared" si="251"/>
        <v>20</v>
      </c>
      <c r="Z2500" s="30">
        <f t="shared" si="252"/>
        <v>998</v>
      </c>
      <c r="AA2500" s="30">
        <f t="shared" si="253"/>
        <v>998</v>
      </c>
      <c r="AB2500" s="30">
        <f t="shared" si="254"/>
        <v>0.4</v>
      </c>
    </row>
    <row r="2501" spans="22:28" x14ac:dyDescent="0.3">
      <c r="V2501" s="30">
        <v>2496</v>
      </c>
      <c r="W2501" s="30">
        <f t="shared" si="249"/>
        <v>10</v>
      </c>
      <c r="X2501" s="30">
        <f t="shared" si="250"/>
        <v>10</v>
      </c>
      <c r="Y2501" s="30">
        <f t="shared" si="251"/>
        <v>20</v>
      </c>
      <c r="Z2501" s="30">
        <f t="shared" si="252"/>
        <v>998.40000000000009</v>
      </c>
      <c r="AA2501" s="30">
        <f t="shared" si="253"/>
        <v>998.40000000000009</v>
      </c>
      <c r="AB2501" s="30">
        <f t="shared" si="254"/>
        <v>0.4</v>
      </c>
    </row>
    <row r="2502" spans="22:28" x14ac:dyDescent="0.3">
      <c r="V2502" s="30">
        <v>2497</v>
      </c>
      <c r="W2502" s="30">
        <f t="shared" si="249"/>
        <v>10</v>
      </c>
      <c r="X2502" s="30">
        <f t="shared" si="250"/>
        <v>10</v>
      </c>
      <c r="Y2502" s="30">
        <f t="shared" si="251"/>
        <v>20</v>
      </c>
      <c r="Z2502" s="30">
        <f t="shared" si="252"/>
        <v>998.80000000000007</v>
      </c>
      <c r="AA2502" s="30">
        <f t="shared" si="253"/>
        <v>998.80000000000007</v>
      </c>
      <c r="AB2502" s="30">
        <f t="shared" si="254"/>
        <v>0.4</v>
      </c>
    </row>
    <row r="2503" spans="22:28" x14ac:dyDescent="0.3">
      <c r="V2503" s="30">
        <v>2498</v>
      </c>
      <c r="W2503" s="30">
        <f t="shared" si="249"/>
        <v>10</v>
      </c>
      <c r="X2503" s="30">
        <f t="shared" si="250"/>
        <v>10</v>
      </c>
      <c r="Y2503" s="30">
        <f t="shared" si="251"/>
        <v>20</v>
      </c>
      <c r="Z2503" s="30">
        <f t="shared" si="252"/>
        <v>999.2</v>
      </c>
      <c r="AA2503" s="30">
        <f t="shared" si="253"/>
        <v>999.2</v>
      </c>
      <c r="AB2503" s="30">
        <f t="shared" si="254"/>
        <v>0.4</v>
      </c>
    </row>
    <row r="2504" spans="22:28" x14ac:dyDescent="0.3">
      <c r="V2504" s="30">
        <v>2499</v>
      </c>
      <c r="W2504" s="30">
        <f t="shared" si="249"/>
        <v>10</v>
      </c>
      <c r="X2504" s="30">
        <f t="shared" si="250"/>
        <v>10</v>
      </c>
      <c r="Y2504" s="30">
        <f t="shared" si="251"/>
        <v>20</v>
      </c>
      <c r="Z2504" s="30">
        <f t="shared" si="252"/>
        <v>999.6</v>
      </c>
      <c r="AA2504" s="30">
        <f t="shared" si="253"/>
        <v>999.6</v>
      </c>
      <c r="AB2504" s="30">
        <f t="shared" si="254"/>
        <v>0.4</v>
      </c>
    </row>
    <row r="2505" spans="22:28" x14ac:dyDescent="0.3">
      <c r="V2505" s="30">
        <v>2500</v>
      </c>
      <c r="W2505" s="30">
        <f t="shared" si="249"/>
        <v>10</v>
      </c>
      <c r="X2505" s="30">
        <f t="shared" si="250"/>
        <v>10</v>
      </c>
      <c r="Y2505" s="30">
        <f t="shared" si="251"/>
        <v>20</v>
      </c>
      <c r="Z2505" s="30">
        <f t="shared" si="252"/>
        <v>1000</v>
      </c>
      <c r="AA2505" s="30">
        <f t="shared" si="253"/>
        <v>1000</v>
      </c>
      <c r="AB2505" s="30">
        <f t="shared" si="254"/>
        <v>0.4</v>
      </c>
    </row>
    <row r="2506" spans="22:28" x14ac:dyDescent="0.3">
      <c r="V2506" s="30">
        <v>2501</v>
      </c>
      <c r="W2506" s="30">
        <f t="shared" si="249"/>
        <v>10</v>
      </c>
      <c r="X2506" s="30">
        <f t="shared" si="250"/>
        <v>10</v>
      </c>
      <c r="Y2506" s="30">
        <f t="shared" si="251"/>
        <v>20</v>
      </c>
      <c r="Z2506" s="30">
        <f t="shared" si="252"/>
        <v>1000.4000000000001</v>
      </c>
      <c r="AA2506" s="30">
        <f t="shared" si="253"/>
        <v>1000.4000000000001</v>
      </c>
      <c r="AB2506" s="30">
        <f t="shared" si="254"/>
        <v>0.4</v>
      </c>
    </row>
    <row r="2507" spans="22:28" x14ac:dyDescent="0.3">
      <c r="V2507" s="30">
        <v>2502</v>
      </c>
      <c r="W2507" s="30">
        <f t="shared" si="249"/>
        <v>10</v>
      </c>
      <c r="X2507" s="30">
        <f t="shared" si="250"/>
        <v>10</v>
      </c>
      <c r="Y2507" s="30">
        <f t="shared" si="251"/>
        <v>20</v>
      </c>
      <c r="Z2507" s="30">
        <f t="shared" si="252"/>
        <v>1000.8000000000001</v>
      </c>
      <c r="AA2507" s="30">
        <f t="shared" si="253"/>
        <v>1000.8000000000001</v>
      </c>
      <c r="AB2507" s="30">
        <f t="shared" si="254"/>
        <v>0.4</v>
      </c>
    </row>
    <row r="2508" spans="22:28" x14ac:dyDescent="0.3">
      <c r="V2508" s="30">
        <v>2503</v>
      </c>
      <c r="W2508" s="30">
        <f t="shared" si="249"/>
        <v>10</v>
      </c>
      <c r="X2508" s="30">
        <f t="shared" si="250"/>
        <v>10</v>
      </c>
      <c r="Y2508" s="30">
        <f t="shared" si="251"/>
        <v>20</v>
      </c>
      <c r="Z2508" s="30">
        <f t="shared" si="252"/>
        <v>1001.2</v>
      </c>
      <c r="AA2508" s="30">
        <f t="shared" si="253"/>
        <v>1001.2</v>
      </c>
      <c r="AB2508" s="30">
        <f t="shared" si="254"/>
        <v>0.4</v>
      </c>
    </row>
    <row r="2509" spans="22:28" x14ac:dyDescent="0.3">
      <c r="V2509" s="30">
        <v>2504</v>
      </c>
      <c r="W2509" s="30">
        <f t="shared" si="249"/>
        <v>10</v>
      </c>
      <c r="X2509" s="30">
        <f t="shared" si="250"/>
        <v>10</v>
      </c>
      <c r="Y2509" s="30">
        <f t="shared" si="251"/>
        <v>20</v>
      </c>
      <c r="Z2509" s="30">
        <f t="shared" si="252"/>
        <v>1001.6</v>
      </c>
      <c r="AA2509" s="30">
        <f t="shared" si="253"/>
        <v>1001.6</v>
      </c>
      <c r="AB2509" s="30">
        <f t="shared" si="254"/>
        <v>0.4</v>
      </c>
    </row>
    <row r="2510" spans="22:28" x14ac:dyDescent="0.3">
      <c r="V2510" s="30">
        <v>2505</v>
      </c>
      <c r="W2510" s="30">
        <f t="shared" si="249"/>
        <v>10</v>
      </c>
      <c r="X2510" s="30">
        <f t="shared" si="250"/>
        <v>10</v>
      </c>
      <c r="Y2510" s="30">
        <f t="shared" si="251"/>
        <v>20</v>
      </c>
      <c r="Z2510" s="30">
        <f t="shared" si="252"/>
        <v>1002</v>
      </c>
      <c r="AA2510" s="30">
        <f t="shared" si="253"/>
        <v>1002</v>
      </c>
      <c r="AB2510" s="30">
        <f t="shared" si="254"/>
        <v>0.4</v>
      </c>
    </row>
    <row r="2511" spans="22:28" x14ac:dyDescent="0.3">
      <c r="V2511" s="30">
        <v>2506</v>
      </c>
      <c r="W2511" s="30">
        <f t="shared" si="249"/>
        <v>10</v>
      </c>
      <c r="X2511" s="30">
        <f t="shared" si="250"/>
        <v>10</v>
      </c>
      <c r="Y2511" s="30">
        <f t="shared" si="251"/>
        <v>20</v>
      </c>
      <c r="Z2511" s="30">
        <f t="shared" si="252"/>
        <v>1002.4000000000001</v>
      </c>
      <c r="AA2511" s="30">
        <f t="shared" si="253"/>
        <v>1002.4000000000001</v>
      </c>
      <c r="AB2511" s="30">
        <f t="shared" si="254"/>
        <v>0.4</v>
      </c>
    </row>
    <row r="2512" spans="22:28" x14ac:dyDescent="0.3">
      <c r="V2512" s="30">
        <v>2507</v>
      </c>
      <c r="W2512" s="30">
        <f t="shared" si="249"/>
        <v>10</v>
      </c>
      <c r="X2512" s="30">
        <f t="shared" si="250"/>
        <v>10</v>
      </c>
      <c r="Y2512" s="30">
        <f t="shared" si="251"/>
        <v>20</v>
      </c>
      <c r="Z2512" s="30">
        <f t="shared" si="252"/>
        <v>1002.8000000000001</v>
      </c>
      <c r="AA2512" s="30">
        <f t="shared" si="253"/>
        <v>1002.8000000000001</v>
      </c>
      <c r="AB2512" s="30">
        <f t="shared" si="254"/>
        <v>0.4</v>
      </c>
    </row>
    <row r="2513" spans="22:28" x14ac:dyDescent="0.3">
      <c r="V2513" s="30">
        <v>2508</v>
      </c>
      <c r="W2513" s="30">
        <f t="shared" si="249"/>
        <v>10</v>
      </c>
      <c r="X2513" s="30">
        <f t="shared" si="250"/>
        <v>10</v>
      </c>
      <c r="Y2513" s="30">
        <f t="shared" si="251"/>
        <v>20</v>
      </c>
      <c r="Z2513" s="30">
        <f t="shared" si="252"/>
        <v>1003.2</v>
      </c>
      <c r="AA2513" s="30">
        <f t="shared" si="253"/>
        <v>1003.2</v>
      </c>
      <c r="AB2513" s="30">
        <f t="shared" si="254"/>
        <v>0.4</v>
      </c>
    </row>
    <row r="2514" spans="22:28" x14ac:dyDescent="0.3">
      <c r="V2514" s="30">
        <v>2509</v>
      </c>
      <c r="W2514" s="30">
        <f t="shared" si="249"/>
        <v>10</v>
      </c>
      <c r="X2514" s="30">
        <f t="shared" si="250"/>
        <v>10</v>
      </c>
      <c r="Y2514" s="30">
        <f t="shared" si="251"/>
        <v>20</v>
      </c>
      <c r="Z2514" s="30">
        <f t="shared" si="252"/>
        <v>1003.6</v>
      </c>
      <c r="AA2514" s="30">
        <f t="shared" si="253"/>
        <v>1003.6</v>
      </c>
      <c r="AB2514" s="30">
        <f t="shared" si="254"/>
        <v>0.4</v>
      </c>
    </row>
    <row r="2515" spans="22:28" x14ac:dyDescent="0.3">
      <c r="V2515" s="30">
        <v>2510</v>
      </c>
      <c r="W2515" s="30">
        <f t="shared" si="249"/>
        <v>10</v>
      </c>
      <c r="X2515" s="30">
        <f t="shared" si="250"/>
        <v>10</v>
      </c>
      <c r="Y2515" s="30">
        <f t="shared" si="251"/>
        <v>20</v>
      </c>
      <c r="Z2515" s="30">
        <f t="shared" si="252"/>
        <v>1004</v>
      </c>
      <c r="AA2515" s="30">
        <f t="shared" si="253"/>
        <v>1004</v>
      </c>
      <c r="AB2515" s="30">
        <f t="shared" si="254"/>
        <v>0.4</v>
      </c>
    </row>
    <row r="2516" spans="22:28" x14ac:dyDescent="0.3">
      <c r="V2516" s="30">
        <v>2511</v>
      </c>
      <c r="W2516" s="30">
        <f t="shared" si="249"/>
        <v>10</v>
      </c>
      <c r="X2516" s="30">
        <f t="shared" si="250"/>
        <v>10</v>
      </c>
      <c r="Y2516" s="30">
        <f t="shared" si="251"/>
        <v>20</v>
      </c>
      <c r="Z2516" s="30">
        <f t="shared" si="252"/>
        <v>1004.4000000000001</v>
      </c>
      <c r="AA2516" s="30">
        <f t="shared" si="253"/>
        <v>1004.4000000000001</v>
      </c>
      <c r="AB2516" s="30">
        <f t="shared" si="254"/>
        <v>0.4</v>
      </c>
    </row>
    <row r="2517" spans="22:28" x14ac:dyDescent="0.3">
      <c r="V2517" s="30">
        <v>2512</v>
      </c>
      <c r="W2517" s="30">
        <f t="shared" si="249"/>
        <v>10</v>
      </c>
      <c r="X2517" s="30">
        <f t="shared" si="250"/>
        <v>10</v>
      </c>
      <c r="Y2517" s="30">
        <f t="shared" si="251"/>
        <v>20</v>
      </c>
      <c r="Z2517" s="30">
        <f t="shared" si="252"/>
        <v>1004.8000000000001</v>
      </c>
      <c r="AA2517" s="30">
        <f t="shared" si="253"/>
        <v>1004.8000000000001</v>
      </c>
      <c r="AB2517" s="30">
        <f t="shared" si="254"/>
        <v>0.4</v>
      </c>
    </row>
    <row r="2518" spans="22:28" x14ac:dyDescent="0.3">
      <c r="V2518" s="30">
        <v>2513</v>
      </c>
      <c r="W2518" s="30">
        <f t="shared" si="249"/>
        <v>10</v>
      </c>
      <c r="X2518" s="30">
        <f t="shared" si="250"/>
        <v>10</v>
      </c>
      <c r="Y2518" s="30">
        <f t="shared" si="251"/>
        <v>20</v>
      </c>
      <c r="Z2518" s="30">
        <f t="shared" si="252"/>
        <v>1005.2</v>
      </c>
      <c r="AA2518" s="30">
        <f t="shared" si="253"/>
        <v>1005.2</v>
      </c>
      <c r="AB2518" s="30">
        <f t="shared" si="254"/>
        <v>0.4</v>
      </c>
    </row>
    <row r="2519" spans="22:28" x14ac:dyDescent="0.3">
      <c r="V2519" s="30">
        <v>2514</v>
      </c>
      <c r="W2519" s="30">
        <f t="shared" si="249"/>
        <v>10</v>
      </c>
      <c r="X2519" s="30">
        <f t="shared" si="250"/>
        <v>10</v>
      </c>
      <c r="Y2519" s="30">
        <f t="shared" si="251"/>
        <v>20</v>
      </c>
      <c r="Z2519" s="30">
        <f t="shared" si="252"/>
        <v>1005.6</v>
      </c>
      <c r="AA2519" s="30">
        <f t="shared" si="253"/>
        <v>1005.6</v>
      </c>
      <c r="AB2519" s="30">
        <f t="shared" si="254"/>
        <v>0.4</v>
      </c>
    </row>
    <row r="2520" spans="22:28" x14ac:dyDescent="0.3">
      <c r="V2520" s="30">
        <v>2515</v>
      </c>
      <c r="W2520" s="30">
        <f t="shared" si="249"/>
        <v>10</v>
      </c>
      <c r="X2520" s="30">
        <f t="shared" si="250"/>
        <v>10</v>
      </c>
      <c r="Y2520" s="30">
        <f t="shared" si="251"/>
        <v>20</v>
      </c>
      <c r="Z2520" s="30">
        <f t="shared" si="252"/>
        <v>1006</v>
      </c>
      <c r="AA2520" s="30">
        <f t="shared" si="253"/>
        <v>1006</v>
      </c>
      <c r="AB2520" s="30">
        <f t="shared" si="254"/>
        <v>0.4</v>
      </c>
    </row>
    <row r="2521" spans="22:28" x14ac:dyDescent="0.3">
      <c r="V2521" s="30">
        <v>2516</v>
      </c>
      <c r="W2521" s="30">
        <f t="shared" si="249"/>
        <v>10</v>
      </c>
      <c r="X2521" s="30">
        <f t="shared" si="250"/>
        <v>10</v>
      </c>
      <c r="Y2521" s="30">
        <f t="shared" si="251"/>
        <v>20</v>
      </c>
      <c r="Z2521" s="30">
        <f t="shared" si="252"/>
        <v>1006.4000000000001</v>
      </c>
      <c r="AA2521" s="30">
        <f t="shared" si="253"/>
        <v>1006.4000000000001</v>
      </c>
      <c r="AB2521" s="30">
        <f t="shared" si="254"/>
        <v>0.4</v>
      </c>
    </row>
    <row r="2522" spans="22:28" x14ac:dyDescent="0.3">
      <c r="V2522" s="30">
        <v>2517</v>
      </c>
      <c r="W2522" s="30">
        <f t="shared" si="249"/>
        <v>10</v>
      </c>
      <c r="X2522" s="30">
        <f t="shared" si="250"/>
        <v>10</v>
      </c>
      <c r="Y2522" s="30">
        <f t="shared" si="251"/>
        <v>20</v>
      </c>
      <c r="Z2522" s="30">
        <f t="shared" si="252"/>
        <v>1006.8000000000001</v>
      </c>
      <c r="AA2522" s="30">
        <f t="shared" si="253"/>
        <v>1006.8000000000001</v>
      </c>
      <c r="AB2522" s="30">
        <f t="shared" si="254"/>
        <v>0.4</v>
      </c>
    </row>
    <row r="2523" spans="22:28" x14ac:dyDescent="0.3">
      <c r="V2523" s="30">
        <v>2518</v>
      </c>
      <c r="W2523" s="30">
        <f t="shared" si="249"/>
        <v>10</v>
      </c>
      <c r="X2523" s="30">
        <f t="shared" si="250"/>
        <v>10</v>
      </c>
      <c r="Y2523" s="30">
        <f t="shared" si="251"/>
        <v>20</v>
      </c>
      <c r="Z2523" s="30">
        <f t="shared" si="252"/>
        <v>1007.2</v>
      </c>
      <c r="AA2523" s="30">
        <f t="shared" si="253"/>
        <v>1007.2</v>
      </c>
      <c r="AB2523" s="30">
        <f t="shared" si="254"/>
        <v>0.4</v>
      </c>
    </row>
    <row r="2524" spans="22:28" x14ac:dyDescent="0.3">
      <c r="V2524" s="30">
        <v>2519</v>
      </c>
      <c r="W2524" s="30">
        <f t="shared" ref="W2524:W2587" si="255">IF(F$7="Common",0,IF(OR(V2524&lt;=F$11,F$11=""),MIN(V2524,F$10*F$5),IF(OR(V2524&lt;=F$13,F$13=""),MIN(V2524,F$12*F$5),IF(OR(V2524&lt;=F$15,F$15=""),MIN(V2524,F$14*F$5),0))))</f>
        <v>10</v>
      </c>
      <c r="X2524" s="30">
        <f t="shared" ref="X2524:X2587" si="256">IF(F$7="Participating Preferred",IF($F$9="",(V2524-W2524)*F$6,MIN(F$9*F$5-W2524,(V2524-W2524)*F$6)),0)</f>
        <v>10</v>
      </c>
      <c r="Y2524" s="30">
        <f t="shared" ref="Y2524:Y2587" si="257">W2524+X2524</f>
        <v>20</v>
      </c>
      <c r="Z2524" s="30">
        <f t="shared" ref="Z2524:Z2587" si="258">V2524*MIN(F$6*IF($F$7="common",1,F$16),1)</f>
        <v>1007.6</v>
      </c>
      <c r="AA2524" s="30">
        <f t="shared" ref="AA2524:AA2587" si="259">MAX(Y2524:Z2524)</f>
        <v>1007.6</v>
      </c>
      <c r="AB2524" s="30">
        <f t="shared" ref="AB2524:AB2587" si="260">ROUND((AA2524-AA2523)/(V2524-V2523),5)</f>
        <v>0.4</v>
      </c>
    </row>
    <row r="2525" spans="22:28" x14ac:dyDescent="0.3">
      <c r="V2525" s="30">
        <v>2520</v>
      </c>
      <c r="W2525" s="30">
        <f t="shared" si="255"/>
        <v>10</v>
      </c>
      <c r="X2525" s="30">
        <f t="shared" si="256"/>
        <v>10</v>
      </c>
      <c r="Y2525" s="30">
        <f t="shared" si="257"/>
        <v>20</v>
      </c>
      <c r="Z2525" s="30">
        <f t="shared" si="258"/>
        <v>1008</v>
      </c>
      <c r="AA2525" s="30">
        <f t="shared" si="259"/>
        <v>1008</v>
      </c>
      <c r="AB2525" s="30">
        <f t="shared" si="260"/>
        <v>0.4</v>
      </c>
    </row>
    <row r="2526" spans="22:28" x14ac:dyDescent="0.3">
      <c r="V2526" s="30">
        <v>2521</v>
      </c>
      <c r="W2526" s="30">
        <f t="shared" si="255"/>
        <v>10</v>
      </c>
      <c r="X2526" s="30">
        <f t="shared" si="256"/>
        <v>10</v>
      </c>
      <c r="Y2526" s="30">
        <f t="shared" si="257"/>
        <v>20</v>
      </c>
      <c r="Z2526" s="30">
        <f t="shared" si="258"/>
        <v>1008.4000000000001</v>
      </c>
      <c r="AA2526" s="30">
        <f t="shared" si="259"/>
        <v>1008.4000000000001</v>
      </c>
      <c r="AB2526" s="30">
        <f t="shared" si="260"/>
        <v>0.4</v>
      </c>
    </row>
    <row r="2527" spans="22:28" x14ac:dyDescent="0.3">
      <c r="V2527" s="30">
        <v>2522</v>
      </c>
      <c r="W2527" s="30">
        <f t="shared" si="255"/>
        <v>10</v>
      </c>
      <c r="X2527" s="30">
        <f t="shared" si="256"/>
        <v>10</v>
      </c>
      <c r="Y2527" s="30">
        <f t="shared" si="257"/>
        <v>20</v>
      </c>
      <c r="Z2527" s="30">
        <f t="shared" si="258"/>
        <v>1008.8000000000001</v>
      </c>
      <c r="AA2527" s="30">
        <f t="shared" si="259"/>
        <v>1008.8000000000001</v>
      </c>
      <c r="AB2527" s="30">
        <f t="shared" si="260"/>
        <v>0.4</v>
      </c>
    </row>
    <row r="2528" spans="22:28" x14ac:dyDescent="0.3">
      <c r="V2528" s="30">
        <v>2523</v>
      </c>
      <c r="W2528" s="30">
        <f t="shared" si="255"/>
        <v>10</v>
      </c>
      <c r="X2528" s="30">
        <f t="shared" si="256"/>
        <v>10</v>
      </c>
      <c r="Y2528" s="30">
        <f t="shared" si="257"/>
        <v>20</v>
      </c>
      <c r="Z2528" s="30">
        <f t="shared" si="258"/>
        <v>1009.2</v>
      </c>
      <c r="AA2528" s="30">
        <f t="shared" si="259"/>
        <v>1009.2</v>
      </c>
      <c r="AB2528" s="30">
        <f t="shared" si="260"/>
        <v>0.4</v>
      </c>
    </row>
    <row r="2529" spans="22:28" x14ac:dyDescent="0.3">
      <c r="V2529" s="30">
        <v>2524</v>
      </c>
      <c r="W2529" s="30">
        <f t="shared" si="255"/>
        <v>10</v>
      </c>
      <c r="X2529" s="30">
        <f t="shared" si="256"/>
        <v>10</v>
      </c>
      <c r="Y2529" s="30">
        <f t="shared" si="257"/>
        <v>20</v>
      </c>
      <c r="Z2529" s="30">
        <f t="shared" si="258"/>
        <v>1009.6</v>
      </c>
      <c r="AA2529" s="30">
        <f t="shared" si="259"/>
        <v>1009.6</v>
      </c>
      <c r="AB2529" s="30">
        <f t="shared" si="260"/>
        <v>0.4</v>
      </c>
    </row>
    <row r="2530" spans="22:28" x14ac:dyDescent="0.3">
      <c r="V2530" s="30">
        <v>2525</v>
      </c>
      <c r="W2530" s="30">
        <f t="shared" si="255"/>
        <v>10</v>
      </c>
      <c r="X2530" s="30">
        <f t="shared" si="256"/>
        <v>10</v>
      </c>
      <c r="Y2530" s="30">
        <f t="shared" si="257"/>
        <v>20</v>
      </c>
      <c r="Z2530" s="30">
        <f t="shared" si="258"/>
        <v>1010</v>
      </c>
      <c r="AA2530" s="30">
        <f t="shared" si="259"/>
        <v>1010</v>
      </c>
      <c r="AB2530" s="30">
        <f t="shared" si="260"/>
        <v>0.4</v>
      </c>
    </row>
    <row r="2531" spans="22:28" x14ac:dyDescent="0.3">
      <c r="V2531" s="30">
        <v>2526</v>
      </c>
      <c r="W2531" s="30">
        <f t="shared" si="255"/>
        <v>10</v>
      </c>
      <c r="X2531" s="30">
        <f t="shared" si="256"/>
        <v>10</v>
      </c>
      <c r="Y2531" s="30">
        <f t="shared" si="257"/>
        <v>20</v>
      </c>
      <c r="Z2531" s="30">
        <f t="shared" si="258"/>
        <v>1010.4000000000001</v>
      </c>
      <c r="AA2531" s="30">
        <f t="shared" si="259"/>
        <v>1010.4000000000001</v>
      </c>
      <c r="AB2531" s="30">
        <f t="shared" si="260"/>
        <v>0.4</v>
      </c>
    </row>
    <row r="2532" spans="22:28" x14ac:dyDescent="0.3">
      <c r="V2532" s="30">
        <v>2527</v>
      </c>
      <c r="W2532" s="30">
        <f t="shared" si="255"/>
        <v>10</v>
      </c>
      <c r="X2532" s="30">
        <f t="shared" si="256"/>
        <v>10</v>
      </c>
      <c r="Y2532" s="30">
        <f t="shared" si="257"/>
        <v>20</v>
      </c>
      <c r="Z2532" s="30">
        <f t="shared" si="258"/>
        <v>1010.8000000000001</v>
      </c>
      <c r="AA2532" s="30">
        <f t="shared" si="259"/>
        <v>1010.8000000000001</v>
      </c>
      <c r="AB2532" s="30">
        <f t="shared" si="260"/>
        <v>0.4</v>
      </c>
    </row>
    <row r="2533" spans="22:28" x14ac:dyDescent="0.3">
      <c r="V2533" s="30">
        <v>2528</v>
      </c>
      <c r="W2533" s="30">
        <f t="shared" si="255"/>
        <v>10</v>
      </c>
      <c r="X2533" s="30">
        <f t="shared" si="256"/>
        <v>10</v>
      </c>
      <c r="Y2533" s="30">
        <f t="shared" si="257"/>
        <v>20</v>
      </c>
      <c r="Z2533" s="30">
        <f t="shared" si="258"/>
        <v>1011.2</v>
      </c>
      <c r="AA2533" s="30">
        <f t="shared" si="259"/>
        <v>1011.2</v>
      </c>
      <c r="AB2533" s="30">
        <f t="shared" si="260"/>
        <v>0.4</v>
      </c>
    </row>
    <row r="2534" spans="22:28" x14ac:dyDescent="0.3">
      <c r="V2534" s="30">
        <v>2529</v>
      </c>
      <c r="W2534" s="30">
        <f t="shared" si="255"/>
        <v>10</v>
      </c>
      <c r="X2534" s="30">
        <f t="shared" si="256"/>
        <v>10</v>
      </c>
      <c r="Y2534" s="30">
        <f t="shared" si="257"/>
        <v>20</v>
      </c>
      <c r="Z2534" s="30">
        <f t="shared" si="258"/>
        <v>1011.6</v>
      </c>
      <c r="AA2534" s="30">
        <f t="shared" si="259"/>
        <v>1011.6</v>
      </c>
      <c r="AB2534" s="30">
        <f t="shared" si="260"/>
        <v>0.4</v>
      </c>
    </row>
    <row r="2535" spans="22:28" x14ac:dyDescent="0.3">
      <c r="V2535" s="30">
        <v>2530</v>
      </c>
      <c r="W2535" s="30">
        <f t="shared" si="255"/>
        <v>10</v>
      </c>
      <c r="X2535" s="30">
        <f t="shared" si="256"/>
        <v>10</v>
      </c>
      <c r="Y2535" s="30">
        <f t="shared" si="257"/>
        <v>20</v>
      </c>
      <c r="Z2535" s="30">
        <f t="shared" si="258"/>
        <v>1012</v>
      </c>
      <c r="AA2535" s="30">
        <f t="shared" si="259"/>
        <v>1012</v>
      </c>
      <c r="AB2535" s="30">
        <f t="shared" si="260"/>
        <v>0.4</v>
      </c>
    </row>
    <row r="2536" spans="22:28" x14ac:dyDescent="0.3">
      <c r="V2536" s="30">
        <v>2531</v>
      </c>
      <c r="W2536" s="30">
        <f t="shared" si="255"/>
        <v>10</v>
      </c>
      <c r="X2536" s="30">
        <f t="shared" si="256"/>
        <v>10</v>
      </c>
      <c r="Y2536" s="30">
        <f t="shared" si="257"/>
        <v>20</v>
      </c>
      <c r="Z2536" s="30">
        <f t="shared" si="258"/>
        <v>1012.4000000000001</v>
      </c>
      <c r="AA2536" s="30">
        <f t="shared" si="259"/>
        <v>1012.4000000000001</v>
      </c>
      <c r="AB2536" s="30">
        <f t="shared" si="260"/>
        <v>0.4</v>
      </c>
    </row>
    <row r="2537" spans="22:28" x14ac:dyDescent="0.3">
      <c r="V2537" s="30">
        <v>2532</v>
      </c>
      <c r="W2537" s="30">
        <f t="shared" si="255"/>
        <v>10</v>
      </c>
      <c r="X2537" s="30">
        <f t="shared" si="256"/>
        <v>10</v>
      </c>
      <c r="Y2537" s="30">
        <f t="shared" si="257"/>
        <v>20</v>
      </c>
      <c r="Z2537" s="30">
        <f t="shared" si="258"/>
        <v>1012.8000000000001</v>
      </c>
      <c r="AA2537" s="30">
        <f t="shared" si="259"/>
        <v>1012.8000000000001</v>
      </c>
      <c r="AB2537" s="30">
        <f t="shared" si="260"/>
        <v>0.4</v>
      </c>
    </row>
    <row r="2538" spans="22:28" x14ac:dyDescent="0.3">
      <c r="V2538" s="30">
        <v>2533</v>
      </c>
      <c r="W2538" s="30">
        <f t="shared" si="255"/>
        <v>10</v>
      </c>
      <c r="X2538" s="30">
        <f t="shared" si="256"/>
        <v>10</v>
      </c>
      <c r="Y2538" s="30">
        <f t="shared" si="257"/>
        <v>20</v>
      </c>
      <c r="Z2538" s="30">
        <f t="shared" si="258"/>
        <v>1013.2</v>
      </c>
      <c r="AA2538" s="30">
        <f t="shared" si="259"/>
        <v>1013.2</v>
      </c>
      <c r="AB2538" s="30">
        <f t="shared" si="260"/>
        <v>0.4</v>
      </c>
    </row>
    <row r="2539" spans="22:28" x14ac:dyDescent="0.3">
      <c r="V2539" s="30">
        <v>2534</v>
      </c>
      <c r="W2539" s="30">
        <f t="shared" si="255"/>
        <v>10</v>
      </c>
      <c r="X2539" s="30">
        <f t="shared" si="256"/>
        <v>10</v>
      </c>
      <c r="Y2539" s="30">
        <f t="shared" si="257"/>
        <v>20</v>
      </c>
      <c r="Z2539" s="30">
        <f t="shared" si="258"/>
        <v>1013.6</v>
      </c>
      <c r="AA2539" s="30">
        <f t="shared" si="259"/>
        <v>1013.6</v>
      </c>
      <c r="AB2539" s="30">
        <f t="shared" si="260"/>
        <v>0.4</v>
      </c>
    </row>
    <row r="2540" spans="22:28" x14ac:dyDescent="0.3">
      <c r="V2540" s="30">
        <v>2535</v>
      </c>
      <c r="W2540" s="30">
        <f t="shared" si="255"/>
        <v>10</v>
      </c>
      <c r="X2540" s="30">
        <f t="shared" si="256"/>
        <v>10</v>
      </c>
      <c r="Y2540" s="30">
        <f t="shared" si="257"/>
        <v>20</v>
      </c>
      <c r="Z2540" s="30">
        <f t="shared" si="258"/>
        <v>1014</v>
      </c>
      <c r="AA2540" s="30">
        <f t="shared" si="259"/>
        <v>1014</v>
      </c>
      <c r="AB2540" s="30">
        <f t="shared" si="260"/>
        <v>0.4</v>
      </c>
    </row>
    <row r="2541" spans="22:28" x14ac:dyDescent="0.3">
      <c r="V2541" s="30">
        <v>2536</v>
      </c>
      <c r="W2541" s="30">
        <f t="shared" si="255"/>
        <v>10</v>
      </c>
      <c r="X2541" s="30">
        <f t="shared" si="256"/>
        <v>10</v>
      </c>
      <c r="Y2541" s="30">
        <f t="shared" si="257"/>
        <v>20</v>
      </c>
      <c r="Z2541" s="30">
        <f t="shared" si="258"/>
        <v>1014.4000000000001</v>
      </c>
      <c r="AA2541" s="30">
        <f t="shared" si="259"/>
        <v>1014.4000000000001</v>
      </c>
      <c r="AB2541" s="30">
        <f t="shared" si="260"/>
        <v>0.4</v>
      </c>
    </row>
    <row r="2542" spans="22:28" x14ac:dyDescent="0.3">
      <c r="V2542" s="30">
        <v>2537</v>
      </c>
      <c r="W2542" s="30">
        <f t="shared" si="255"/>
        <v>10</v>
      </c>
      <c r="X2542" s="30">
        <f t="shared" si="256"/>
        <v>10</v>
      </c>
      <c r="Y2542" s="30">
        <f t="shared" si="257"/>
        <v>20</v>
      </c>
      <c r="Z2542" s="30">
        <f t="shared" si="258"/>
        <v>1014.8000000000001</v>
      </c>
      <c r="AA2542" s="30">
        <f t="shared" si="259"/>
        <v>1014.8000000000001</v>
      </c>
      <c r="AB2542" s="30">
        <f t="shared" si="260"/>
        <v>0.4</v>
      </c>
    </row>
    <row r="2543" spans="22:28" x14ac:dyDescent="0.3">
      <c r="V2543" s="30">
        <v>2538</v>
      </c>
      <c r="W2543" s="30">
        <f t="shared" si="255"/>
        <v>10</v>
      </c>
      <c r="X2543" s="30">
        <f t="shared" si="256"/>
        <v>10</v>
      </c>
      <c r="Y2543" s="30">
        <f t="shared" si="257"/>
        <v>20</v>
      </c>
      <c r="Z2543" s="30">
        <f t="shared" si="258"/>
        <v>1015.2</v>
      </c>
      <c r="AA2543" s="30">
        <f t="shared" si="259"/>
        <v>1015.2</v>
      </c>
      <c r="AB2543" s="30">
        <f t="shared" si="260"/>
        <v>0.4</v>
      </c>
    </row>
    <row r="2544" spans="22:28" x14ac:dyDescent="0.3">
      <c r="V2544" s="30">
        <v>2539</v>
      </c>
      <c r="W2544" s="30">
        <f t="shared" si="255"/>
        <v>10</v>
      </c>
      <c r="X2544" s="30">
        <f t="shared" si="256"/>
        <v>10</v>
      </c>
      <c r="Y2544" s="30">
        <f t="shared" si="257"/>
        <v>20</v>
      </c>
      <c r="Z2544" s="30">
        <f t="shared" si="258"/>
        <v>1015.6</v>
      </c>
      <c r="AA2544" s="30">
        <f t="shared" si="259"/>
        <v>1015.6</v>
      </c>
      <c r="AB2544" s="30">
        <f t="shared" si="260"/>
        <v>0.4</v>
      </c>
    </row>
    <row r="2545" spans="22:28" x14ac:dyDescent="0.3">
      <c r="V2545" s="30">
        <v>2540</v>
      </c>
      <c r="W2545" s="30">
        <f t="shared" si="255"/>
        <v>10</v>
      </c>
      <c r="X2545" s="30">
        <f t="shared" si="256"/>
        <v>10</v>
      </c>
      <c r="Y2545" s="30">
        <f t="shared" si="257"/>
        <v>20</v>
      </c>
      <c r="Z2545" s="30">
        <f t="shared" si="258"/>
        <v>1016</v>
      </c>
      <c r="AA2545" s="30">
        <f t="shared" si="259"/>
        <v>1016</v>
      </c>
      <c r="AB2545" s="30">
        <f t="shared" si="260"/>
        <v>0.4</v>
      </c>
    </row>
    <row r="2546" spans="22:28" x14ac:dyDescent="0.3">
      <c r="V2546" s="30">
        <v>2541</v>
      </c>
      <c r="W2546" s="30">
        <f t="shared" si="255"/>
        <v>10</v>
      </c>
      <c r="X2546" s="30">
        <f t="shared" si="256"/>
        <v>10</v>
      </c>
      <c r="Y2546" s="30">
        <f t="shared" si="257"/>
        <v>20</v>
      </c>
      <c r="Z2546" s="30">
        <f t="shared" si="258"/>
        <v>1016.4000000000001</v>
      </c>
      <c r="AA2546" s="30">
        <f t="shared" si="259"/>
        <v>1016.4000000000001</v>
      </c>
      <c r="AB2546" s="30">
        <f t="shared" si="260"/>
        <v>0.4</v>
      </c>
    </row>
    <row r="2547" spans="22:28" x14ac:dyDescent="0.3">
      <c r="V2547" s="30">
        <v>2542</v>
      </c>
      <c r="W2547" s="30">
        <f t="shared" si="255"/>
        <v>10</v>
      </c>
      <c r="X2547" s="30">
        <f t="shared" si="256"/>
        <v>10</v>
      </c>
      <c r="Y2547" s="30">
        <f t="shared" si="257"/>
        <v>20</v>
      </c>
      <c r="Z2547" s="30">
        <f t="shared" si="258"/>
        <v>1016.8000000000001</v>
      </c>
      <c r="AA2547" s="30">
        <f t="shared" si="259"/>
        <v>1016.8000000000001</v>
      </c>
      <c r="AB2547" s="30">
        <f t="shared" si="260"/>
        <v>0.4</v>
      </c>
    </row>
    <row r="2548" spans="22:28" x14ac:dyDescent="0.3">
      <c r="V2548" s="30">
        <v>2543</v>
      </c>
      <c r="W2548" s="30">
        <f t="shared" si="255"/>
        <v>10</v>
      </c>
      <c r="X2548" s="30">
        <f t="shared" si="256"/>
        <v>10</v>
      </c>
      <c r="Y2548" s="30">
        <f t="shared" si="257"/>
        <v>20</v>
      </c>
      <c r="Z2548" s="30">
        <f t="shared" si="258"/>
        <v>1017.2</v>
      </c>
      <c r="AA2548" s="30">
        <f t="shared" si="259"/>
        <v>1017.2</v>
      </c>
      <c r="AB2548" s="30">
        <f t="shared" si="260"/>
        <v>0.4</v>
      </c>
    </row>
    <row r="2549" spans="22:28" x14ac:dyDescent="0.3">
      <c r="V2549" s="30">
        <v>2544</v>
      </c>
      <c r="W2549" s="30">
        <f t="shared" si="255"/>
        <v>10</v>
      </c>
      <c r="X2549" s="30">
        <f t="shared" si="256"/>
        <v>10</v>
      </c>
      <c r="Y2549" s="30">
        <f t="shared" si="257"/>
        <v>20</v>
      </c>
      <c r="Z2549" s="30">
        <f t="shared" si="258"/>
        <v>1017.6</v>
      </c>
      <c r="AA2549" s="30">
        <f t="shared" si="259"/>
        <v>1017.6</v>
      </c>
      <c r="AB2549" s="30">
        <f t="shared" si="260"/>
        <v>0.4</v>
      </c>
    </row>
    <row r="2550" spans="22:28" x14ac:dyDescent="0.3">
      <c r="V2550" s="30">
        <v>2545</v>
      </c>
      <c r="W2550" s="30">
        <f t="shared" si="255"/>
        <v>10</v>
      </c>
      <c r="X2550" s="30">
        <f t="shared" si="256"/>
        <v>10</v>
      </c>
      <c r="Y2550" s="30">
        <f t="shared" si="257"/>
        <v>20</v>
      </c>
      <c r="Z2550" s="30">
        <f t="shared" si="258"/>
        <v>1018</v>
      </c>
      <c r="AA2550" s="30">
        <f t="shared" si="259"/>
        <v>1018</v>
      </c>
      <c r="AB2550" s="30">
        <f t="shared" si="260"/>
        <v>0.4</v>
      </c>
    </row>
    <row r="2551" spans="22:28" x14ac:dyDescent="0.3">
      <c r="V2551" s="30">
        <v>2546</v>
      </c>
      <c r="W2551" s="30">
        <f t="shared" si="255"/>
        <v>10</v>
      </c>
      <c r="X2551" s="30">
        <f t="shared" si="256"/>
        <v>10</v>
      </c>
      <c r="Y2551" s="30">
        <f t="shared" si="257"/>
        <v>20</v>
      </c>
      <c r="Z2551" s="30">
        <f t="shared" si="258"/>
        <v>1018.4000000000001</v>
      </c>
      <c r="AA2551" s="30">
        <f t="shared" si="259"/>
        <v>1018.4000000000001</v>
      </c>
      <c r="AB2551" s="30">
        <f t="shared" si="260"/>
        <v>0.4</v>
      </c>
    </row>
    <row r="2552" spans="22:28" x14ac:dyDescent="0.3">
      <c r="V2552" s="30">
        <v>2547</v>
      </c>
      <c r="W2552" s="30">
        <f t="shared" si="255"/>
        <v>10</v>
      </c>
      <c r="X2552" s="30">
        <f t="shared" si="256"/>
        <v>10</v>
      </c>
      <c r="Y2552" s="30">
        <f t="shared" si="257"/>
        <v>20</v>
      </c>
      <c r="Z2552" s="30">
        <f t="shared" si="258"/>
        <v>1018.8000000000001</v>
      </c>
      <c r="AA2552" s="30">
        <f t="shared" si="259"/>
        <v>1018.8000000000001</v>
      </c>
      <c r="AB2552" s="30">
        <f t="shared" si="260"/>
        <v>0.4</v>
      </c>
    </row>
    <row r="2553" spans="22:28" x14ac:dyDescent="0.3">
      <c r="V2553" s="30">
        <v>2548</v>
      </c>
      <c r="W2553" s="30">
        <f t="shared" si="255"/>
        <v>10</v>
      </c>
      <c r="X2553" s="30">
        <f t="shared" si="256"/>
        <v>10</v>
      </c>
      <c r="Y2553" s="30">
        <f t="shared" si="257"/>
        <v>20</v>
      </c>
      <c r="Z2553" s="30">
        <f t="shared" si="258"/>
        <v>1019.2</v>
      </c>
      <c r="AA2553" s="30">
        <f t="shared" si="259"/>
        <v>1019.2</v>
      </c>
      <c r="AB2553" s="30">
        <f t="shared" si="260"/>
        <v>0.4</v>
      </c>
    </row>
    <row r="2554" spans="22:28" x14ac:dyDescent="0.3">
      <c r="V2554" s="30">
        <v>2549</v>
      </c>
      <c r="W2554" s="30">
        <f t="shared" si="255"/>
        <v>10</v>
      </c>
      <c r="X2554" s="30">
        <f t="shared" si="256"/>
        <v>10</v>
      </c>
      <c r="Y2554" s="30">
        <f t="shared" si="257"/>
        <v>20</v>
      </c>
      <c r="Z2554" s="30">
        <f t="shared" si="258"/>
        <v>1019.6</v>
      </c>
      <c r="AA2554" s="30">
        <f t="shared" si="259"/>
        <v>1019.6</v>
      </c>
      <c r="AB2554" s="30">
        <f t="shared" si="260"/>
        <v>0.4</v>
      </c>
    </row>
    <row r="2555" spans="22:28" x14ac:dyDescent="0.3">
      <c r="V2555" s="30">
        <v>2550</v>
      </c>
      <c r="W2555" s="30">
        <f t="shared" si="255"/>
        <v>10</v>
      </c>
      <c r="X2555" s="30">
        <f t="shared" si="256"/>
        <v>10</v>
      </c>
      <c r="Y2555" s="30">
        <f t="shared" si="257"/>
        <v>20</v>
      </c>
      <c r="Z2555" s="30">
        <f t="shared" si="258"/>
        <v>1020</v>
      </c>
      <c r="AA2555" s="30">
        <f t="shared" si="259"/>
        <v>1020</v>
      </c>
      <c r="AB2555" s="30">
        <f t="shared" si="260"/>
        <v>0.4</v>
      </c>
    </row>
    <row r="2556" spans="22:28" x14ac:dyDescent="0.3">
      <c r="V2556" s="30">
        <v>2551</v>
      </c>
      <c r="W2556" s="30">
        <f t="shared" si="255"/>
        <v>10</v>
      </c>
      <c r="X2556" s="30">
        <f t="shared" si="256"/>
        <v>10</v>
      </c>
      <c r="Y2556" s="30">
        <f t="shared" si="257"/>
        <v>20</v>
      </c>
      <c r="Z2556" s="30">
        <f t="shared" si="258"/>
        <v>1020.4000000000001</v>
      </c>
      <c r="AA2556" s="30">
        <f t="shared" si="259"/>
        <v>1020.4000000000001</v>
      </c>
      <c r="AB2556" s="30">
        <f t="shared" si="260"/>
        <v>0.4</v>
      </c>
    </row>
    <row r="2557" spans="22:28" x14ac:dyDescent="0.3">
      <c r="V2557" s="30">
        <v>2552</v>
      </c>
      <c r="W2557" s="30">
        <f t="shared" si="255"/>
        <v>10</v>
      </c>
      <c r="X2557" s="30">
        <f t="shared" si="256"/>
        <v>10</v>
      </c>
      <c r="Y2557" s="30">
        <f t="shared" si="257"/>
        <v>20</v>
      </c>
      <c r="Z2557" s="30">
        <f t="shared" si="258"/>
        <v>1020.8000000000001</v>
      </c>
      <c r="AA2557" s="30">
        <f t="shared" si="259"/>
        <v>1020.8000000000001</v>
      </c>
      <c r="AB2557" s="30">
        <f t="shared" si="260"/>
        <v>0.4</v>
      </c>
    </row>
    <row r="2558" spans="22:28" x14ac:dyDescent="0.3">
      <c r="V2558" s="30">
        <v>2553</v>
      </c>
      <c r="W2558" s="30">
        <f t="shared" si="255"/>
        <v>10</v>
      </c>
      <c r="X2558" s="30">
        <f t="shared" si="256"/>
        <v>10</v>
      </c>
      <c r="Y2558" s="30">
        <f t="shared" si="257"/>
        <v>20</v>
      </c>
      <c r="Z2558" s="30">
        <f t="shared" si="258"/>
        <v>1021.2</v>
      </c>
      <c r="AA2558" s="30">
        <f t="shared" si="259"/>
        <v>1021.2</v>
      </c>
      <c r="AB2558" s="30">
        <f t="shared" si="260"/>
        <v>0.4</v>
      </c>
    </row>
    <row r="2559" spans="22:28" x14ac:dyDescent="0.3">
      <c r="V2559" s="30">
        <v>2554</v>
      </c>
      <c r="W2559" s="30">
        <f t="shared" si="255"/>
        <v>10</v>
      </c>
      <c r="X2559" s="30">
        <f t="shared" si="256"/>
        <v>10</v>
      </c>
      <c r="Y2559" s="30">
        <f t="shared" si="257"/>
        <v>20</v>
      </c>
      <c r="Z2559" s="30">
        <f t="shared" si="258"/>
        <v>1021.6</v>
      </c>
      <c r="AA2559" s="30">
        <f t="shared" si="259"/>
        <v>1021.6</v>
      </c>
      <c r="AB2559" s="30">
        <f t="shared" si="260"/>
        <v>0.4</v>
      </c>
    </row>
    <row r="2560" spans="22:28" x14ac:dyDescent="0.3">
      <c r="V2560" s="30">
        <v>2555</v>
      </c>
      <c r="W2560" s="30">
        <f t="shared" si="255"/>
        <v>10</v>
      </c>
      <c r="X2560" s="30">
        <f t="shared" si="256"/>
        <v>10</v>
      </c>
      <c r="Y2560" s="30">
        <f t="shared" si="257"/>
        <v>20</v>
      </c>
      <c r="Z2560" s="30">
        <f t="shared" si="258"/>
        <v>1022</v>
      </c>
      <c r="AA2560" s="30">
        <f t="shared" si="259"/>
        <v>1022</v>
      </c>
      <c r="AB2560" s="30">
        <f t="shared" si="260"/>
        <v>0.4</v>
      </c>
    </row>
    <row r="2561" spans="22:28" x14ac:dyDescent="0.3">
      <c r="V2561" s="30">
        <v>2556</v>
      </c>
      <c r="W2561" s="30">
        <f t="shared" si="255"/>
        <v>10</v>
      </c>
      <c r="X2561" s="30">
        <f t="shared" si="256"/>
        <v>10</v>
      </c>
      <c r="Y2561" s="30">
        <f t="shared" si="257"/>
        <v>20</v>
      </c>
      <c r="Z2561" s="30">
        <f t="shared" si="258"/>
        <v>1022.4000000000001</v>
      </c>
      <c r="AA2561" s="30">
        <f t="shared" si="259"/>
        <v>1022.4000000000001</v>
      </c>
      <c r="AB2561" s="30">
        <f t="shared" si="260"/>
        <v>0.4</v>
      </c>
    </row>
    <row r="2562" spans="22:28" x14ac:dyDescent="0.3">
      <c r="V2562" s="30">
        <v>2557</v>
      </c>
      <c r="W2562" s="30">
        <f t="shared" si="255"/>
        <v>10</v>
      </c>
      <c r="X2562" s="30">
        <f t="shared" si="256"/>
        <v>10</v>
      </c>
      <c r="Y2562" s="30">
        <f t="shared" si="257"/>
        <v>20</v>
      </c>
      <c r="Z2562" s="30">
        <f t="shared" si="258"/>
        <v>1022.8000000000001</v>
      </c>
      <c r="AA2562" s="30">
        <f t="shared" si="259"/>
        <v>1022.8000000000001</v>
      </c>
      <c r="AB2562" s="30">
        <f t="shared" si="260"/>
        <v>0.4</v>
      </c>
    </row>
    <row r="2563" spans="22:28" x14ac:dyDescent="0.3">
      <c r="V2563" s="30">
        <v>2558</v>
      </c>
      <c r="W2563" s="30">
        <f t="shared" si="255"/>
        <v>10</v>
      </c>
      <c r="X2563" s="30">
        <f t="shared" si="256"/>
        <v>10</v>
      </c>
      <c r="Y2563" s="30">
        <f t="shared" si="257"/>
        <v>20</v>
      </c>
      <c r="Z2563" s="30">
        <f t="shared" si="258"/>
        <v>1023.2</v>
      </c>
      <c r="AA2563" s="30">
        <f t="shared" si="259"/>
        <v>1023.2</v>
      </c>
      <c r="AB2563" s="30">
        <f t="shared" si="260"/>
        <v>0.4</v>
      </c>
    </row>
    <row r="2564" spans="22:28" x14ac:dyDescent="0.3">
      <c r="V2564" s="30">
        <v>2559</v>
      </c>
      <c r="W2564" s="30">
        <f t="shared" si="255"/>
        <v>10</v>
      </c>
      <c r="X2564" s="30">
        <f t="shared" si="256"/>
        <v>10</v>
      </c>
      <c r="Y2564" s="30">
        <f t="shared" si="257"/>
        <v>20</v>
      </c>
      <c r="Z2564" s="30">
        <f t="shared" si="258"/>
        <v>1023.6</v>
      </c>
      <c r="AA2564" s="30">
        <f t="shared" si="259"/>
        <v>1023.6</v>
      </c>
      <c r="AB2564" s="30">
        <f t="shared" si="260"/>
        <v>0.4</v>
      </c>
    </row>
    <row r="2565" spans="22:28" x14ac:dyDescent="0.3">
      <c r="V2565" s="30">
        <v>2560</v>
      </c>
      <c r="W2565" s="30">
        <f t="shared" si="255"/>
        <v>10</v>
      </c>
      <c r="X2565" s="30">
        <f t="shared" si="256"/>
        <v>10</v>
      </c>
      <c r="Y2565" s="30">
        <f t="shared" si="257"/>
        <v>20</v>
      </c>
      <c r="Z2565" s="30">
        <f t="shared" si="258"/>
        <v>1024</v>
      </c>
      <c r="AA2565" s="30">
        <f t="shared" si="259"/>
        <v>1024</v>
      </c>
      <c r="AB2565" s="30">
        <f t="shared" si="260"/>
        <v>0.4</v>
      </c>
    </row>
    <row r="2566" spans="22:28" x14ac:dyDescent="0.3">
      <c r="V2566" s="30">
        <v>2561</v>
      </c>
      <c r="W2566" s="30">
        <f t="shared" si="255"/>
        <v>10</v>
      </c>
      <c r="X2566" s="30">
        <f t="shared" si="256"/>
        <v>10</v>
      </c>
      <c r="Y2566" s="30">
        <f t="shared" si="257"/>
        <v>20</v>
      </c>
      <c r="Z2566" s="30">
        <f t="shared" si="258"/>
        <v>1024.4000000000001</v>
      </c>
      <c r="AA2566" s="30">
        <f t="shared" si="259"/>
        <v>1024.4000000000001</v>
      </c>
      <c r="AB2566" s="30">
        <f t="shared" si="260"/>
        <v>0.4</v>
      </c>
    </row>
    <row r="2567" spans="22:28" x14ac:dyDescent="0.3">
      <c r="V2567" s="30">
        <v>2562</v>
      </c>
      <c r="W2567" s="30">
        <f t="shared" si="255"/>
        <v>10</v>
      </c>
      <c r="X2567" s="30">
        <f t="shared" si="256"/>
        <v>10</v>
      </c>
      <c r="Y2567" s="30">
        <f t="shared" si="257"/>
        <v>20</v>
      </c>
      <c r="Z2567" s="30">
        <f t="shared" si="258"/>
        <v>1024.8</v>
      </c>
      <c r="AA2567" s="30">
        <f t="shared" si="259"/>
        <v>1024.8</v>
      </c>
      <c r="AB2567" s="30">
        <f t="shared" si="260"/>
        <v>0.4</v>
      </c>
    </row>
    <row r="2568" spans="22:28" x14ac:dyDescent="0.3">
      <c r="V2568" s="30">
        <v>2563</v>
      </c>
      <c r="W2568" s="30">
        <f t="shared" si="255"/>
        <v>10</v>
      </c>
      <c r="X2568" s="30">
        <f t="shared" si="256"/>
        <v>10</v>
      </c>
      <c r="Y2568" s="30">
        <f t="shared" si="257"/>
        <v>20</v>
      </c>
      <c r="Z2568" s="30">
        <f t="shared" si="258"/>
        <v>1025.2</v>
      </c>
      <c r="AA2568" s="30">
        <f t="shared" si="259"/>
        <v>1025.2</v>
      </c>
      <c r="AB2568" s="30">
        <f t="shared" si="260"/>
        <v>0.4</v>
      </c>
    </row>
    <row r="2569" spans="22:28" x14ac:dyDescent="0.3">
      <c r="V2569" s="30">
        <v>2564</v>
      </c>
      <c r="W2569" s="30">
        <f t="shared" si="255"/>
        <v>10</v>
      </c>
      <c r="X2569" s="30">
        <f t="shared" si="256"/>
        <v>10</v>
      </c>
      <c r="Y2569" s="30">
        <f t="shared" si="257"/>
        <v>20</v>
      </c>
      <c r="Z2569" s="30">
        <f t="shared" si="258"/>
        <v>1025.6000000000001</v>
      </c>
      <c r="AA2569" s="30">
        <f t="shared" si="259"/>
        <v>1025.6000000000001</v>
      </c>
      <c r="AB2569" s="30">
        <f t="shared" si="260"/>
        <v>0.4</v>
      </c>
    </row>
    <row r="2570" spans="22:28" x14ac:dyDescent="0.3">
      <c r="V2570" s="30">
        <v>2565</v>
      </c>
      <c r="W2570" s="30">
        <f t="shared" si="255"/>
        <v>10</v>
      </c>
      <c r="X2570" s="30">
        <f t="shared" si="256"/>
        <v>10</v>
      </c>
      <c r="Y2570" s="30">
        <f t="shared" si="257"/>
        <v>20</v>
      </c>
      <c r="Z2570" s="30">
        <f t="shared" si="258"/>
        <v>1026</v>
      </c>
      <c r="AA2570" s="30">
        <f t="shared" si="259"/>
        <v>1026</v>
      </c>
      <c r="AB2570" s="30">
        <f t="shared" si="260"/>
        <v>0.4</v>
      </c>
    </row>
    <row r="2571" spans="22:28" x14ac:dyDescent="0.3">
      <c r="V2571" s="30">
        <v>2566</v>
      </c>
      <c r="W2571" s="30">
        <f t="shared" si="255"/>
        <v>10</v>
      </c>
      <c r="X2571" s="30">
        <f t="shared" si="256"/>
        <v>10</v>
      </c>
      <c r="Y2571" s="30">
        <f t="shared" si="257"/>
        <v>20</v>
      </c>
      <c r="Z2571" s="30">
        <f t="shared" si="258"/>
        <v>1026.4000000000001</v>
      </c>
      <c r="AA2571" s="30">
        <f t="shared" si="259"/>
        <v>1026.4000000000001</v>
      </c>
      <c r="AB2571" s="30">
        <f t="shared" si="260"/>
        <v>0.4</v>
      </c>
    </row>
    <row r="2572" spans="22:28" x14ac:dyDescent="0.3">
      <c r="V2572" s="30">
        <v>2567</v>
      </c>
      <c r="W2572" s="30">
        <f t="shared" si="255"/>
        <v>10</v>
      </c>
      <c r="X2572" s="30">
        <f t="shared" si="256"/>
        <v>10</v>
      </c>
      <c r="Y2572" s="30">
        <f t="shared" si="257"/>
        <v>20</v>
      </c>
      <c r="Z2572" s="30">
        <f t="shared" si="258"/>
        <v>1026.8</v>
      </c>
      <c r="AA2572" s="30">
        <f t="shared" si="259"/>
        <v>1026.8</v>
      </c>
      <c r="AB2572" s="30">
        <f t="shared" si="260"/>
        <v>0.4</v>
      </c>
    </row>
    <row r="2573" spans="22:28" x14ac:dyDescent="0.3">
      <c r="V2573" s="30">
        <v>2568</v>
      </c>
      <c r="W2573" s="30">
        <f t="shared" si="255"/>
        <v>10</v>
      </c>
      <c r="X2573" s="30">
        <f t="shared" si="256"/>
        <v>10</v>
      </c>
      <c r="Y2573" s="30">
        <f t="shared" si="257"/>
        <v>20</v>
      </c>
      <c r="Z2573" s="30">
        <f t="shared" si="258"/>
        <v>1027.2</v>
      </c>
      <c r="AA2573" s="30">
        <f t="shared" si="259"/>
        <v>1027.2</v>
      </c>
      <c r="AB2573" s="30">
        <f t="shared" si="260"/>
        <v>0.4</v>
      </c>
    </row>
    <row r="2574" spans="22:28" x14ac:dyDescent="0.3">
      <c r="V2574" s="30">
        <v>2569</v>
      </c>
      <c r="W2574" s="30">
        <f t="shared" si="255"/>
        <v>10</v>
      </c>
      <c r="X2574" s="30">
        <f t="shared" si="256"/>
        <v>10</v>
      </c>
      <c r="Y2574" s="30">
        <f t="shared" si="257"/>
        <v>20</v>
      </c>
      <c r="Z2574" s="30">
        <f t="shared" si="258"/>
        <v>1027.6000000000001</v>
      </c>
      <c r="AA2574" s="30">
        <f t="shared" si="259"/>
        <v>1027.6000000000001</v>
      </c>
      <c r="AB2574" s="30">
        <f t="shared" si="260"/>
        <v>0.4</v>
      </c>
    </row>
    <row r="2575" spans="22:28" x14ac:dyDescent="0.3">
      <c r="V2575" s="30">
        <v>2570</v>
      </c>
      <c r="W2575" s="30">
        <f t="shared" si="255"/>
        <v>10</v>
      </c>
      <c r="X2575" s="30">
        <f t="shared" si="256"/>
        <v>10</v>
      </c>
      <c r="Y2575" s="30">
        <f t="shared" si="257"/>
        <v>20</v>
      </c>
      <c r="Z2575" s="30">
        <f t="shared" si="258"/>
        <v>1028</v>
      </c>
      <c r="AA2575" s="30">
        <f t="shared" si="259"/>
        <v>1028</v>
      </c>
      <c r="AB2575" s="30">
        <f t="shared" si="260"/>
        <v>0.4</v>
      </c>
    </row>
    <row r="2576" spans="22:28" x14ac:dyDescent="0.3">
      <c r="V2576" s="30">
        <v>2571</v>
      </c>
      <c r="W2576" s="30">
        <f t="shared" si="255"/>
        <v>10</v>
      </c>
      <c r="X2576" s="30">
        <f t="shared" si="256"/>
        <v>10</v>
      </c>
      <c r="Y2576" s="30">
        <f t="shared" si="257"/>
        <v>20</v>
      </c>
      <c r="Z2576" s="30">
        <f t="shared" si="258"/>
        <v>1028.4000000000001</v>
      </c>
      <c r="AA2576" s="30">
        <f t="shared" si="259"/>
        <v>1028.4000000000001</v>
      </c>
      <c r="AB2576" s="30">
        <f t="shared" si="260"/>
        <v>0.4</v>
      </c>
    </row>
    <row r="2577" spans="22:28" x14ac:dyDescent="0.3">
      <c r="V2577" s="30">
        <v>2572</v>
      </c>
      <c r="W2577" s="30">
        <f t="shared" si="255"/>
        <v>10</v>
      </c>
      <c r="X2577" s="30">
        <f t="shared" si="256"/>
        <v>10</v>
      </c>
      <c r="Y2577" s="30">
        <f t="shared" si="257"/>
        <v>20</v>
      </c>
      <c r="Z2577" s="30">
        <f t="shared" si="258"/>
        <v>1028.8</v>
      </c>
      <c r="AA2577" s="30">
        <f t="shared" si="259"/>
        <v>1028.8</v>
      </c>
      <c r="AB2577" s="30">
        <f t="shared" si="260"/>
        <v>0.4</v>
      </c>
    </row>
    <row r="2578" spans="22:28" x14ac:dyDescent="0.3">
      <c r="V2578" s="30">
        <v>2573</v>
      </c>
      <c r="W2578" s="30">
        <f t="shared" si="255"/>
        <v>10</v>
      </c>
      <c r="X2578" s="30">
        <f t="shared" si="256"/>
        <v>10</v>
      </c>
      <c r="Y2578" s="30">
        <f t="shared" si="257"/>
        <v>20</v>
      </c>
      <c r="Z2578" s="30">
        <f t="shared" si="258"/>
        <v>1029.2</v>
      </c>
      <c r="AA2578" s="30">
        <f t="shared" si="259"/>
        <v>1029.2</v>
      </c>
      <c r="AB2578" s="30">
        <f t="shared" si="260"/>
        <v>0.4</v>
      </c>
    </row>
    <row r="2579" spans="22:28" x14ac:dyDescent="0.3">
      <c r="V2579" s="30">
        <v>2574</v>
      </c>
      <c r="W2579" s="30">
        <f t="shared" si="255"/>
        <v>10</v>
      </c>
      <c r="X2579" s="30">
        <f t="shared" si="256"/>
        <v>10</v>
      </c>
      <c r="Y2579" s="30">
        <f t="shared" si="257"/>
        <v>20</v>
      </c>
      <c r="Z2579" s="30">
        <f t="shared" si="258"/>
        <v>1029.6000000000001</v>
      </c>
      <c r="AA2579" s="30">
        <f t="shared" si="259"/>
        <v>1029.6000000000001</v>
      </c>
      <c r="AB2579" s="30">
        <f t="shared" si="260"/>
        <v>0.4</v>
      </c>
    </row>
    <row r="2580" spans="22:28" x14ac:dyDescent="0.3">
      <c r="V2580" s="30">
        <v>2575</v>
      </c>
      <c r="W2580" s="30">
        <f t="shared" si="255"/>
        <v>10</v>
      </c>
      <c r="X2580" s="30">
        <f t="shared" si="256"/>
        <v>10</v>
      </c>
      <c r="Y2580" s="30">
        <f t="shared" si="257"/>
        <v>20</v>
      </c>
      <c r="Z2580" s="30">
        <f t="shared" si="258"/>
        <v>1030</v>
      </c>
      <c r="AA2580" s="30">
        <f t="shared" si="259"/>
        <v>1030</v>
      </c>
      <c r="AB2580" s="30">
        <f t="shared" si="260"/>
        <v>0.4</v>
      </c>
    </row>
    <row r="2581" spans="22:28" x14ac:dyDescent="0.3">
      <c r="V2581" s="30">
        <v>2576</v>
      </c>
      <c r="W2581" s="30">
        <f t="shared" si="255"/>
        <v>10</v>
      </c>
      <c r="X2581" s="30">
        <f t="shared" si="256"/>
        <v>10</v>
      </c>
      <c r="Y2581" s="30">
        <f t="shared" si="257"/>
        <v>20</v>
      </c>
      <c r="Z2581" s="30">
        <f t="shared" si="258"/>
        <v>1030.4000000000001</v>
      </c>
      <c r="AA2581" s="30">
        <f t="shared" si="259"/>
        <v>1030.4000000000001</v>
      </c>
      <c r="AB2581" s="30">
        <f t="shared" si="260"/>
        <v>0.4</v>
      </c>
    </row>
    <row r="2582" spans="22:28" x14ac:dyDescent="0.3">
      <c r="V2582" s="30">
        <v>2577</v>
      </c>
      <c r="W2582" s="30">
        <f t="shared" si="255"/>
        <v>10</v>
      </c>
      <c r="X2582" s="30">
        <f t="shared" si="256"/>
        <v>10</v>
      </c>
      <c r="Y2582" s="30">
        <f t="shared" si="257"/>
        <v>20</v>
      </c>
      <c r="Z2582" s="30">
        <f t="shared" si="258"/>
        <v>1030.8</v>
      </c>
      <c r="AA2582" s="30">
        <f t="shared" si="259"/>
        <v>1030.8</v>
      </c>
      <c r="AB2582" s="30">
        <f t="shared" si="260"/>
        <v>0.4</v>
      </c>
    </row>
    <row r="2583" spans="22:28" x14ac:dyDescent="0.3">
      <c r="V2583" s="30">
        <v>2578</v>
      </c>
      <c r="W2583" s="30">
        <f t="shared" si="255"/>
        <v>10</v>
      </c>
      <c r="X2583" s="30">
        <f t="shared" si="256"/>
        <v>10</v>
      </c>
      <c r="Y2583" s="30">
        <f t="shared" si="257"/>
        <v>20</v>
      </c>
      <c r="Z2583" s="30">
        <f t="shared" si="258"/>
        <v>1031.2</v>
      </c>
      <c r="AA2583" s="30">
        <f t="shared" si="259"/>
        <v>1031.2</v>
      </c>
      <c r="AB2583" s="30">
        <f t="shared" si="260"/>
        <v>0.4</v>
      </c>
    </row>
    <row r="2584" spans="22:28" x14ac:dyDescent="0.3">
      <c r="V2584" s="30">
        <v>2579</v>
      </c>
      <c r="W2584" s="30">
        <f t="shared" si="255"/>
        <v>10</v>
      </c>
      <c r="X2584" s="30">
        <f t="shared" si="256"/>
        <v>10</v>
      </c>
      <c r="Y2584" s="30">
        <f t="shared" si="257"/>
        <v>20</v>
      </c>
      <c r="Z2584" s="30">
        <f t="shared" si="258"/>
        <v>1031.6000000000001</v>
      </c>
      <c r="AA2584" s="30">
        <f t="shared" si="259"/>
        <v>1031.6000000000001</v>
      </c>
      <c r="AB2584" s="30">
        <f t="shared" si="260"/>
        <v>0.4</v>
      </c>
    </row>
    <row r="2585" spans="22:28" x14ac:dyDescent="0.3">
      <c r="V2585" s="30">
        <v>2580</v>
      </c>
      <c r="W2585" s="30">
        <f t="shared" si="255"/>
        <v>10</v>
      </c>
      <c r="X2585" s="30">
        <f t="shared" si="256"/>
        <v>10</v>
      </c>
      <c r="Y2585" s="30">
        <f t="shared" si="257"/>
        <v>20</v>
      </c>
      <c r="Z2585" s="30">
        <f t="shared" si="258"/>
        <v>1032</v>
      </c>
      <c r="AA2585" s="30">
        <f t="shared" si="259"/>
        <v>1032</v>
      </c>
      <c r="AB2585" s="30">
        <f t="shared" si="260"/>
        <v>0.4</v>
      </c>
    </row>
    <row r="2586" spans="22:28" x14ac:dyDescent="0.3">
      <c r="V2586" s="30">
        <v>2581</v>
      </c>
      <c r="W2586" s="30">
        <f t="shared" si="255"/>
        <v>10</v>
      </c>
      <c r="X2586" s="30">
        <f t="shared" si="256"/>
        <v>10</v>
      </c>
      <c r="Y2586" s="30">
        <f t="shared" si="257"/>
        <v>20</v>
      </c>
      <c r="Z2586" s="30">
        <f t="shared" si="258"/>
        <v>1032.4000000000001</v>
      </c>
      <c r="AA2586" s="30">
        <f t="shared" si="259"/>
        <v>1032.4000000000001</v>
      </c>
      <c r="AB2586" s="30">
        <f t="shared" si="260"/>
        <v>0.4</v>
      </c>
    </row>
    <row r="2587" spans="22:28" x14ac:dyDescent="0.3">
      <c r="V2587" s="30">
        <v>2582</v>
      </c>
      <c r="W2587" s="30">
        <f t="shared" si="255"/>
        <v>10</v>
      </c>
      <c r="X2587" s="30">
        <f t="shared" si="256"/>
        <v>10</v>
      </c>
      <c r="Y2587" s="30">
        <f t="shared" si="257"/>
        <v>20</v>
      </c>
      <c r="Z2587" s="30">
        <f t="shared" si="258"/>
        <v>1032.8</v>
      </c>
      <c r="AA2587" s="30">
        <f t="shared" si="259"/>
        <v>1032.8</v>
      </c>
      <c r="AB2587" s="30">
        <f t="shared" si="260"/>
        <v>0.4</v>
      </c>
    </row>
    <row r="2588" spans="22:28" x14ac:dyDescent="0.3">
      <c r="V2588" s="30">
        <v>2583</v>
      </c>
      <c r="W2588" s="30">
        <f t="shared" ref="W2588:W2651" si="261">IF(F$7="Common",0,IF(OR(V2588&lt;=F$11,F$11=""),MIN(V2588,F$10*F$5),IF(OR(V2588&lt;=F$13,F$13=""),MIN(V2588,F$12*F$5),IF(OR(V2588&lt;=F$15,F$15=""),MIN(V2588,F$14*F$5),0))))</f>
        <v>10</v>
      </c>
      <c r="X2588" s="30">
        <f t="shared" ref="X2588:X2651" si="262">IF(F$7="Participating Preferred",IF($F$9="",(V2588-W2588)*F$6,MIN(F$9*F$5-W2588,(V2588-W2588)*F$6)),0)</f>
        <v>10</v>
      </c>
      <c r="Y2588" s="30">
        <f t="shared" ref="Y2588:Y2651" si="263">W2588+X2588</f>
        <v>20</v>
      </c>
      <c r="Z2588" s="30">
        <f t="shared" ref="Z2588:Z2651" si="264">V2588*MIN(F$6*IF($F$7="common",1,F$16),1)</f>
        <v>1033.2</v>
      </c>
      <c r="AA2588" s="30">
        <f t="shared" ref="AA2588:AA2651" si="265">MAX(Y2588:Z2588)</f>
        <v>1033.2</v>
      </c>
      <c r="AB2588" s="30">
        <f t="shared" ref="AB2588:AB2651" si="266">ROUND((AA2588-AA2587)/(V2588-V2587),5)</f>
        <v>0.4</v>
      </c>
    </row>
    <row r="2589" spans="22:28" x14ac:dyDescent="0.3">
      <c r="V2589" s="30">
        <v>2584</v>
      </c>
      <c r="W2589" s="30">
        <f t="shared" si="261"/>
        <v>10</v>
      </c>
      <c r="X2589" s="30">
        <f t="shared" si="262"/>
        <v>10</v>
      </c>
      <c r="Y2589" s="30">
        <f t="shared" si="263"/>
        <v>20</v>
      </c>
      <c r="Z2589" s="30">
        <f t="shared" si="264"/>
        <v>1033.6000000000001</v>
      </c>
      <c r="AA2589" s="30">
        <f t="shared" si="265"/>
        <v>1033.6000000000001</v>
      </c>
      <c r="AB2589" s="30">
        <f t="shared" si="266"/>
        <v>0.4</v>
      </c>
    </row>
    <row r="2590" spans="22:28" x14ac:dyDescent="0.3">
      <c r="V2590" s="30">
        <v>2585</v>
      </c>
      <c r="W2590" s="30">
        <f t="shared" si="261"/>
        <v>10</v>
      </c>
      <c r="X2590" s="30">
        <f t="shared" si="262"/>
        <v>10</v>
      </c>
      <c r="Y2590" s="30">
        <f t="shared" si="263"/>
        <v>20</v>
      </c>
      <c r="Z2590" s="30">
        <f t="shared" si="264"/>
        <v>1034</v>
      </c>
      <c r="AA2590" s="30">
        <f t="shared" si="265"/>
        <v>1034</v>
      </c>
      <c r="AB2590" s="30">
        <f t="shared" si="266"/>
        <v>0.4</v>
      </c>
    </row>
    <row r="2591" spans="22:28" x14ac:dyDescent="0.3">
      <c r="V2591" s="30">
        <v>2586</v>
      </c>
      <c r="W2591" s="30">
        <f t="shared" si="261"/>
        <v>10</v>
      </c>
      <c r="X2591" s="30">
        <f t="shared" si="262"/>
        <v>10</v>
      </c>
      <c r="Y2591" s="30">
        <f t="shared" si="263"/>
        <v>20</v>
      </c>
      <c r="Z2591" s="30">
        <f t="shared" si="264"/>
        <v>1034.4000000000001</v>
      </c>
      <c r="AA2591" s="30">
        <f t="shared" si="265"/>
        <v>1034.4000000000001</v>
      </c>
      <c r="AB2591" s="30">
        <f t="shared" si="266"/>
        <v>0.4</v>
      </c>
    </row>
    <row r="2592" spans="22:28" x14ac:dyDescent="0.3">
      <c r="V2592" s="30">
        <v>2587</v>
      </c>
      <c r="W2592" s="30">
        <f t="shared" si="261"/>
        <v>10</v>
      </c>
      <c r="X2592" s="30">
        <f t="shared" si="262"/>
        <v>10</v>
      </c>
      <c r="Y2592" s="30">
        <f t="shared" si="263"/>
        <v>20</v>
      </c>
      <c r="Z2592" s="30">
        <f t="shared" si="264"/>
        <v>1034.8</v>
      </c>
      <c r="AA2592" s="30">
        <f t="shared" si="265"/>
        <v>1034.8</v>
      </c>
      <c r="AB2592" s="30">
        <f t="shared" si="266"/>
        <v>0.4</v>
      </c>
    </row>
    <row r="2593" spans="22:28" x14ac:dyDescent="0.3">
      <c r="V2593" s="30">
        <v>2588</v>
      </c>
      <c r="W2593" s="30">
        <f t="shared" si="261"/>
        <v>10</v>
      </c>
      <c r="X2593" s="30">
        <f t="shared" si="262"/>
        <v>10</v>
      </c>
      <c r="Y2593" s="30">
        <f t="shared" si="263"/>
        <v>20</v>
      </c>
      <c r="Z2593" s="30">
        <f t="shared" si="264"/>
        <v>1035.2</v>
      </c>
      <c r="AA2593" s="30">
        <f t="shared" si="265"/>
        <v>1035.2</v>
      </c>
      <c r="AB2593" s="30">
        <f t="shared" si="266"/>
        <v>0.4</v>
      </c>
    </row>
    <row r="2594" spans="22:28" x14ac:dyDescent="0.3">
      <c r="V2594" s="30">
        <v>2589</v>
      </c>
      <c r="W2594" s="30">
        <f t="shared" si="261"/>
        <v>10</v>
      </c>
      <c r="X2594" s="30">
        <f t="shared" si="262"/>
        <v>10</v>
      </c>
      <c r="Y2594" s="30">
        <f t="shared" si="263"/>
        <v>20</v>
      </c>
      <c r="Z2594" s="30">
        <f t="shared" si="264"/>
        <v>1035.6000000000001</v>
      </c>
      <c r="AA2594" s="30">
        <f t="shared" si="265"/>
        <v>1035.6000000000001</v>
      </c>
      <c r="AB2594" s="30">
        <f t="shared" si="266"/>
        <v>0.4</v>
      </c>
    </row>
    <row r="2595" spans="22:28" x14ac:dyDescent="0.3">
      <c r="V2595" s="30">
        <v>2590</v>
      </c>
      <c r="W2595" s="30">
        <f t="shared" si="261"/>
        <v>10</v>
      </c>
      <c r="X2595" s="30">
        <f t="shared" si="262"/>
        <v>10</v>
      </c>
      <c r="Y2595" s="30">
        <f t="shared" si="263"/>
        <v>20</v>
      </c>
      <c r="Z2595" s="30">
        <f t="shared" si="264"/>
        <v>1036</v>
      </c>
      <c r="AA2595" s="30">
        <f t="shared" si="265"/>
        <v>1036</v>
      </c>
      <c r="AB2595" s="30">
        <f t="shared" si="266"/>
        <v>0.4</v>
      </c>
    </row>
    <row r="2596" spans="22:28" x14ac:dyDescent="0.3">
      <c r="V2596" s="30">
        <v>2591</v>
      </c>
      <c r="W2596" s="30">
        <f t="shared" si="261"/>
        <v>10</v>
      </c>
      <c r="X2596" s="30">
        <f t="shared" si="262"/>
        <v>10</v>
      </c>
      <c r="Y2596" s="30">
        <f t="shared" si="263"/>
        <v>20</v>
      </c>
      <c r="Z2596" s="30">
        <f t="shared" si="264"/>
        <v>1036.4000000000001</v>
      </c>
      <c r="AA2596" s="30">
        <f t="shared" si="265"/>
        <v>1036.4000000000001</v>
      </c>
      <c r="AB2596" s="30">
        <f t="shared" si="266"/>
        <v>0.4</v>
      </c>
    </row>
    <row r="2597" spans="22:28" x14ac:dyDescent="0.3">
      <c r="V2597" s="30">
        <v>2592</v>
      </c>
      <c r="W2597" s="30">
        <f t="shared" si="261"/>
        <v>10</v>
      </c>
      <c r="X2597" s="30">
        <f t="shared" si="262"/>
        <v>10</v>
      </c>
      <c r="Y2597" s="30">
        <f t="shared" si="263"/>
        <v>20</v>
      </c>
      <c r="Z2597" s="30">
        <f t="shared" si="264"/>
        <v>1036.8</v>
      </c>
      <c r="AA2597" s="30">
        <f t="shared" si="265"/>
        <v>1036.8</v>
      </c>
      <c r="AB2597" s="30">
        <f t="shared" si="266"/>
        <v>0.4</v>
      </c>
    </row>
    <row r="2598" spans="22:28" x14ac:dyDescent="0.3">
      <c r="V2598" s="30">
        <v>2593</v>
      </c>
      <c r="W2598" s="30">
        <f t="shared" si="261"/>
        <v>10</v>
      </c>
      <c r="X2598" s="30">
        <f t="shared" si="262"/>
        <v>10</v>
      </c>
      <c r="Y2598" s="30">
        <f t="shared" si="263"/>
        <v>20</v>
      </c>
      <c r="Z2598" s="30">
        <f t="shared" si="264"/>
        <v>1037.2</v>
      </c>
      <c r="AA2598" s="30">
        <f t="shared" si="265"/>
        <v>1037.2</v>
      </c>
      <c r="AB2598" s="30">
        <f t="shared" si="266"/>
        <v>0.4</v>
      </c>
    </row>
    <row r="2599" spans="22:28" x14ac:dyDescent="0.3">
      <c r="V2599" s="30">
        <v>2594</v>
      </c>
      <c r="W2599" s="30">
        <f t="shared" si="261"/>
        <v>10</v>
      </c>
      <c r="X2599" s="30">
        <f t="shared" si="262"/>
        <v>10</v>
      </c>
      <c r="Y2599" s="30">
        <f t="shared" si="263"/>
        <v>20</v>
      </c>
      <c r="Z2599" s="30">
        <f t="shared" si="264"/>
        <v>1037.6000000000001</v>
      </c>
      <c r="AA2599" s="30">
        <f t="shared" si="265"/>
        <v>1037.6000000000001</v>
      </c>
      <c r="AB2599" s="30">
        <f t="shared" si="266"/>
        <v>0.4</v>
      </c>
    </row>
    <row r="2600" spans="22:28" x14ac:dyDescent="0.3">
      <c r="V2600" s="30">
        <v>2595</v>
      </c>
      <c r="W2600" s="30">
        <f t="shared" si="261"/>
        <v>10</v>
      </c>
      <c r="X2600" s="30">
        <f t="shared" si="262"/>
        <v>10</v>
      </c>
      <c r="Y2600" s="30">
        <f t="shared" si="263"/>
        <v>20</v>
      </c>
      <c r="Z2600" s="30">
        <f t="shared" si="264"/>
        <v>1038</v>
      </c>
      <c r="AA2600" s="30">
        <f t="shared" si="265"/>
        <v>1038</v>
      </c>
      <c r="AB2600" s="30">
        <f t="shared" si="266"/>
        <v>0.4</v>
      </c>
    </row>
    <row r="2601" spans="22:28" x14ac:dyDescent="0.3">
      <c r="V2601" s="30">
        <v>2596</v>
      </c>
      <c r="W2601" s="30">
        <f t="shared" si="261"/>
        <v>10</v>
      </c>
      <c r="X2601" s="30">
        <f t="shared" si="262"/>
        <v>10</v>
      </c>
      <c r="Y2601" s="30">
        <f t="shared" si="263"/>
        <v>20</v>
      </c>
      <c r="Z2601" s="30">
        <f t="shared" si="264"/>
        <v>1038.4000000000001</v>
      </c>
      <c r="AA2601" s="30">
        <f t="shared" si="265"/>
        <v>1038.4000000000001</v>
      </c>
      <c r="AB2601" s="30">
        <f t="shared" si="266"/>
        <v>0.4</v>
      </c>
    </row>
    <row r="2602" spans="22:28" x14ac:dyDescent="0.3">
      <c r="V2602" s="30">
        <v>2597</v>
      </c>
      <c r="W2602" s="30">
        <f t="shared" si="261"/>
        <v>10</v>
      </c>
      <c r="X2602" s="30">
        <f t="shared" si="262"/>
        <v>10</v>
      </c>
      <c r="Y2602" s="30">
        <f t="shared" si="263"/>
        <v>20</v>
      </c>
      <c r="Z2602" s="30">
        <f t="shared" si="264"/>
        <v>1038.8</v>
      </c>
      <c r="AA2602" s="30">
        <f t="shared" si="265"/>
        <v>1038.8</v>
      </c>
      <c r="AB2602" s="30">
        <f t="shared" si="266"/>
        <v>0.4</v>
      </c>
    </row>
    <row r="2603" spans="22:28" x14ac:dyDescent="0.3">
      <c r="V2603" s="30">
        <v>2598</v>
      </c>
      <c r="W2603" s="30">
        <f t="shared" si="261"/>
        <v>10</v>
      </c>
      <c r="X2603" s="30">
        <f t="shared" si="262"/>
        <v>10</v>
      </c>
      <c r="Y2603" s="30">
        <f t="shared" si="263"/>
        <v>20</v>
      </c>
      <c r="Z2603" s="30">
        <f t="shared" si="264"/>
        <v>1039.2</v>
      </c>
      <c r="AA2603" s="30">
        <f t="shared" si="265"/>
        <v>1039.2</v>
      </c>
      <c r="AB2603" s="30">
        <f t="shared" si="266"/>
        <v>0.4</v>
      </c>
    </row>
    <row r="2604" spans="22:28" x14ac:dyDescent="0.3">
      <c r="V2604" s="30">
        <v>2599</v>
      </c>
      <c r="W2604" s="30">
        <f t="shared" si="261"/>
        <v>10</v>
      </c>
      <c r="X2604" s="30">
        <f t="shared" si="262"/>
        <v>10</v>
      </c>
      <c r="Y2604" s="30">
        <f t="shared" si="263"/>
        <v>20</v>
      </c>
      <c r="Z2604" s="30">
        <f t="shared" si="264"/>
        <v>1039.6000000000001</v>
      </c>
      <c r="AA2604" s="30">
        <f t="shared" si="265"/>
        <v>1039.6000000000001</v>
      </c>
      <c r="AB2604" s="30">
        <f t="shared" si="266"/>
        <v>0.4</v>
      </c>
    </row>
    <row r="2605" spans="22:28" x14ac:dyDescent="0.3">
      <c r="V2605" s="30">
        <v>2600</v>
      </c>
      <c r="W2605" s="30">
        <f t="shared" si="261"/>
        <v>10</v>
      </c>
      <c r="X2605" s="30">
        <f t="shared" si="262"/>
        <v>10</v>
      </c>
      <c r="Y2605" s="30">
        <f t="shared" si="263"/>
        <v>20</v>
      </c>
      <c r="Z2605" s="30">
        <f t="shared" si="264"/>
        <v>1040</v>
      </c>
      <c r="AA2605" s="30">
        <f t="shared" si="265"/>
        <v>1040</v>
      </c>
      <c r="AB2605" s="30">
        <f t="shared" si="266"/>
        <v>0.4</v>
      </c>
    </row>
    <row r="2606" spans="22:28" x14ac:dyDescent="0.3">
      <c r="V2606" s="30">
        <v>2601</v>
      </c>
      <c r="W2606" s="30">
        <f t="shared" si="261"/>
        <v>10</v>
      </c>
      <c r="X2606" s="30">
        <f t="shared" si="262"/>
        <v>10</v>
      </c>
      <c r="Y2606" s="30">
        <f t="shared" si="263"/>
        <v>20</v>
      </c>
      <c r="Z2606" s="30">
        <f t="shared" si="264"/>
        <v>1040.4000000000001</v>
      </c>
      <c r="AA2606" s="30">
        <f t="shared" si="265"/>
        <v>1040.4000000000001</v>
      </c>
      <c r="AB2606" s="30">
        <f t="shared" si="266"/>
        <v>0.4</v>
      </c>
    </row>
    <row r="2607" spans="22:28" x14ac:dyDescent="0.3">
      <c r="V2607" s="30">
        <v>2602</v>
      </c>
      <c r="W2607" s="30">
        <f t="shared" si="261"/>
        <v>10</v>
      </c>
      <c r="X2607" s="30">
        <f t="shared" si="262"/>
        <v>10</v>
      </c>
      <c r="Y2607" s="30">
        <f t="shared" si="263"/>
        <v>20</v>
      </c>
      <c r="Z2607" s="30">
        <f t="shared" si="264"/>
        <v>1040.8</v>
      </c>
      <c r="AA2607" s="30">
        <f t="shared" si="265"/>
        <v>1040.8</v>
      </c>
      <c r="AB2607" s="30">
        <f t="shared" si="266"/>
        <v>0.4</v>
      </c>
    </row>
    <row r="2608" spans="22:28" x14ac:dyDescent="0.3">
      <c r="V2608" s="30">
        <v>2603</v>
      </c>
      <c r="W2608" s="30">
        <f t="shared" si="261"/>
        <v>10</v>
      </c>
      <c r="X2608" s="30">
        <f t="shared" si="262"/>
        <v>10</v>
      </c>
      <c r="Y2608" s="30">
        <f t="shared" si="263"/>
        <v>20</v>
      </c>
      <c r="Z2608" s="30">
        <f t="shared" si="264"/>
        <v>1041.2</v>
      </c>
      <c r="AA2608" s="30">
        <f t="shared" si="265"/>
        <v>1041.2</v>
      </c>
      <c r="AB2608" s="30">
        <f t="shared" si="266"/>
        <v>0.4</v>
      </c>
    </row>
    <row r="2609" spans="22:28" x14ac:dyDescent="0.3">
      <c r="V2609" s="30">
        <v>2604</v>
      </c>
      <c r="W2609" s="30">
        <f t="shared" si="261"/>
        <v>10</v>
      </c>
      <c r="X2609" s="30">
        <f t="shared" si="262"/>
        <v>10</v>
      </c>
      <c r="Y2609" s="30">
        <f t="shared" si="263"/>
        <v>20</v>
      </c>
      <c r="Z2609" s="30">
        <f t="shared" si="264"/>
        <v>1041.6000000000001</v>
      </c>
      <c r="AA2609" s="30">
        <f t="shared" si="265"/>
        <v>1041.6000000000001</v>
      </c>
      <c r="AB2609" s="30">
        <f t="shared" si="266"/>
        <v>0.4</v>
      </c>
    </row>
    <row r="2610" spans="22:28" x14ac:dyDescent="0.3">
      <c r="V2610" s="30">
        <v>2605</v>
      </c>
      <c r="W2610" s="30">
        <f t="shared" si="261"/>
        <v>10</v>
      </c>
      <c r="X2610" s="30">
        <f t="shared" si="262"/>
        <v>10</v>
      </c>
      <c r="Y2610" s="30">
        <f t="shared" si="263"/>
        <v>20</v>
      </c>
      <c r="Z2610" s="30">
        <f t="shared" si="264"/>
        <v>1042</v>
      </c>
      <c r="AA2610" s="30">
        <f t="shared" si="265"/>
        <v>1042</v>
      </c>
      <c r="AB2610" s="30">
        <f t="shared" si="266"/>
        <v>0.4</v>
      </c>
    </row>
    <row r="2611" spans="22:28" x14ac:dyDescent="0.3">
      <c r="V2611" s="30">
        <v>2606</v>
      </c>
      <c r="W2611" s="30">
        <f t="shared" si="261"/>
        <v>10</v>
      </c>
      <c r="X2611" s="30">
        <f t="shared" si="262"/>
        <v>10</v>
      </c>
      <c r="Y2611" s="30">
        <f t="shared" si="263"/>
        <v>20</v>
      </c>
      <c r="Z2611" s="30">
        <f t="shared" si="264"/>
        <v>1042.4000000000001</v>
      </c>
      <c r="AA2611" s="30">
        <f t="shared" si="265"/>
        <v>1042.4000000000001</v>
      </c>
      <c r="AB2611" s="30">
        <f t="shared" si="266"/>
        <v>0.4</v>
      </c>
    </row>
    <row r="2612" spans="22:28" x14ac:dyDescent="0.3">
      <c r="V2612" s="30">
        <v>2607</v>
      </c>
      <c r="W2612" s="30">
        <f t="shared" si="261"/>
        <v>10</v>
      </c>
      <c r="X2612" s="30">
        <f t="shared" si="262"/>
        <v>10</v>
      </c>
      <c r="Y2612" s="30">
        <f t="shared" si="263"/>
        <v>20</v>
      </c>
      <c r="Z2612" s="30">
        <f t="shared" si="264"/>
        <v>1042.8</v>
      </c>
      <c r="AA2612" s="30">
        <f t="shared" si="265"/>
        <v>1042.8</v>
      </c>
      <c r="AB2612" s="30">
        <f t="shared" si="266"/>
        <v>0.4</v>
      </c>
    </row>
    <row r="2613" spans="22:28" x14ac:dyDescent="0.3">
      <c r="V2613" s="30">
        <v>2608</v>
      </c>
      <c r="W2613" s="30">
        <f t="shared" si="261"/>
        <v>10</v>
      </c>
      <c r="X2613" s="30">
        <f t="shared" si="262"/>
        <v>10</v>
      </c>
      <c r="Y2613" s="30">
        <f t="shared" si="263"/>
        <v>20</v>
      </c>
      <c r="Z2613" s="30">
        <f t="shared" si="264"/>
        <v>1043.2</v>
      </c>
      <c r="AA2613" s="30">
        <f t="shared" si="265"/>
        <v>1043.2</v>
      </c>
      <c r="AB2613" s="30">
        <f t="shared" si="266"/>
        <v>0.4</v>
      </c>
    </row>
    <row r="2614" spans="22:28" x14ac:dyDescent="0.3">
      <c r="V2614" s="30">
        <v>2609</v>
      </c>
      <c r="W2614" s="30">
        <f t="shared" si="261"/>
        <v>10</v>
      </c>
      <c r="X2614" s="30">
        <f t="shared" si="262"/>
        <v>10</v>
      </c>
      <c r="Y2614" s="30">
        <f t="shared" si="263"/>
        <v>20</v>
      </c>
      <c r="Z2614" s="30">
        <f t="shared" si="264"/>
        <v>1043.6000000000001</v>
      </c>
      <c r="AA2614" s="30">
        <f t="shared" si="265"/>
        <v>1043.6000000000001</v>
      </c>
      <c r="AB2614" s="30">
        <f t="shared" si="266"/>
        <v>0.4</v>
      </c>
    </row>
    <row r="2615" spans="22:28" x14ac:dyDescent="0.3">
      <c r="V2615" s="30">
        <v>2610</v>
      </c>
      <c r="W2615" s="30">
        <f t="shared" si="261"/>
        <v>10</v>
      </c>
      <c r="X2615" s="30">
        <f t="shared" si="262"/>
        <v>10</v>
      </c>
      <c r="Y2615" s="30">
        <f t="shared" si="263"/>
        <v>20</v>
      </c>
      <c r="Z2615" s="30">
        <f t="shared" si="264"/>
        <v>1044</v>
      </c>
      <c r="AA2615" s="30">
        <f t="shared" si="265"/>
        <v>1044</v>
      </c>
      <c r="AB2615" s="30">
        <f t="shared" si="266"/>
        <v>0.4</v>
      </c>
    </row>
    <row r="2616" spans="22:28" x14ac:dyDescent="0.3">
      <c r="V2616" s="30">
        <v>2611</v>
      </c>
      <c r="W2616" s="30">
        <f t="shared" si="261"/>
        <v>10</v>
      </c>
      <c r="X2616" s="30">
        <f t="shared" si="262"/>
        <v>10</v>
      </c>
      <c r="Y2616" s="30">
        <f t="shared" si="263"/>
        <v>20</v>
      </c>
      <c r="Z2616" s="30">
        <f t="shared" si="264"/>
        <v>1044.4000000000001</v>
      </c>
      <c r="AA2616" s="30">
        <f t="shared" si="265"/>
        <v>1044.4000000000001</v>
      </c>
      <c r="AB2616" s="30">
        <f t="shared" si="266"/>
        <v>0.4</v>
      </c>
    </row>
    <row r="2617" spans="22:28" x14ac:dyDescent="0.3">
      <c r="V2617" s="30">
        <v>2612</v>
      </c>
      <c r="W2617" s="30">
        <f t="shared" si="261"/>
        <v>10</v>
      </c>
      <c r="X2617" s="30">
        <f t="shared" si="262"/>
        <v>10</v>
      </c>
      <c r="Y2617" s="30">
        <f t="shared" si="263"/>
        <v>20</v>
      </c>
      <c r="Z2617" s="30">
        <f t="shared" si="264"/>
        <v>1044.8</v>
      </c>
      <c r="AA2617" s="30">
        <f t="shared" si="265"/>
        <v>1044.8</v>
      </c>
      <c r="AB2617" s="30">
        <f t="shared" si="266"/>
        <v>0.4</v>
      </c>
    </row>
    <row r="2618" spans="22:28" x14ac:dyDescent="0.3">
      <c r="V2618" s="30">
        <v>2613</v>
      </c>
      <c r="W2618" s="30">
        <f t="shared" si="261"/>
        <v>10</v>
      </c>
      <c r="X2618" s="30">
        <f t="shared" si="262"/>
        <v>10</v>
      </c>
      <c r="Y2618" s="30">
        <f t="shared" si="263"/>
        <v>20</v>
      </c>
      <c r="Z2618" s="30">
        <f t="shared" si="264"/>
        <v>1045.2</v>
      </c>
      <c r="AA2618" s="30">
        <f t="shared" si="265"/>
        <v>1045.2</v>
      </c>
      <c r="AB2618" s="30">
        <f t="shared" si="266"/>
        <v>0.4</v>
      </c>
    </row>
    <row r="2619" spans="22:28" x14ac:dyDescent="0.3">
      <c r="V2619" s="30">
        <v>2614</v>
      </c>
      <c r="W2619" s="30">
        <f t="shared" si="261"/>
        <v>10</v>
      </c>
      <c r="X2619" s="30">
        <f t="shared" si="262"/>
        <v>10</v>
      </c>
      <c r="Y2619" s="30">
        <f t="shared" si="263"/>
        <v>20</v>
      </c>
      <c r="Z2619" s="30">
        <f t="shared" si="264"/>
        <v>1045.6000000000001</v>
      </c>
      <c r="AA2619" s="30">
        <f t="shared" si="265"/>
        <v>1045.6000000000001</v>
      </c>
      <c r="AB2619" s="30">
        <f t="shared" si="266"/>
        <v>0.4</v>
      </c>
    </row>
    <row r="2620" spans="22:28" x14ac:dyDescent="0.3">
      <c r="V2620" s="30">
        <v>2615</v>
      </c>
      <c r="W2620" s="30">
        <f t="shared" si="261"/>
        <v>10</v>
      </c>
      <c r="X2620" s="30">
        <f t="shared" si="262"/>
        <v>10</v>
      </c>
      <c r="Y2620" s="30">
        <f t="shared" si="263"/>
        <v>20</v>
      </c>
      <c r="Z2620" s="30">
        <f t="shared" si="264"/>
        <v>1046</v>
      </c>
      <c r="AA2620" s="30">
        <f t="shared" si="265"/>
        <v>1046</v>
      </c>
      <c r="AB2620" s="30">
        <f t="shared" si="266"/>
        <v>0.4</v>
      </c>
    </row>
    <row r="2621" spans="22:28" x14ac:dyDescent="0.3">
      <c r="V2621" s="30">
        <v>2616</v>
      </c>
      <c r="W2621" s="30">
        <f t="shared" si="261"/>
        <v>10</v>
      </c>
      <c r="X2621" s="30">
        <f t="shared" si="262"/>
        <v>10</v>
      </c>
      <c r="Y2621" s="30">
        <f t="shared" si="263"/>
        <v>20</v>
      </c>
      <c r="Z2621" s="30">
        <f t="shared" si="264"/>
        <v>1046.4000000000001</v>
      </c>
      <c r="AA2621" s="30">
        <f t="shared" si="265"/>
        <v>1046.4000000000001</v>
      </c>
      <c r="AB2621" s="30">
        <f t="shared" si="266"/>
        <v>0.4</v>
      </c>
    </row>
    <row r="2622" spans="22:28" x14ac:dyDescent="0.3">
      <c r="V2622" s="30">
        <v>2617</v>
      </c>
      <c r="W2622" s="30">
        <f t="shared" si="261"/>
        <v>10</v>
      </c>
      <c r="X2622" s="30">
        <f t="shared" si="262"/>
        <v>10</v>
      </c>
      <c r="Y2622" s="30">
        <f t="shared" si="263"/>
        <v>20</v>
      </c>
      <c r="Z2622" s="30">
        <f t="shared" si="264"/>
        <v>1046.8</v>
      </c>
      <c r="AA2622" s="30">
        <f t="shared" si="265"/>
        <v>1046.8</v>
      </c>
      <c r="AB2622" s="30">
        <f t="shared" si="266"/>
        <v>0.4</v>
      </c>
    </row>
    <row r="2623" spans="22:28" x14ac:dyDescent="0.3">
      <c r="V2623" s="30">
        <v>2618</v>
      </c>
      <c r="W2623" s="30">
        <f t="shared" si="261"/>
        <v>10</v>
      </c>
      <c r="X2623" s="30">
        <f t="shared" si="262"/>
        <v>10</v>
      </c>
      <c r="Y2623" s="30">
        <f t="shared" si="263"/>
        <v>20</v>
      </c>
      <c r="Z2623" s="30">
        <f t="shared" si="264"/>
        <v>1047.2</v>
      </c>
      <c r="AA2623" s="30">
        <f t="shared" si="265"/>
        <v>1047.2</v>
      </c>
      <c r="AB2623" s="30">
        <f t="shared" si="266"/>
        <v>0.4</v>
      </c>
    </row>
    <row r="2624" spans="22:28" x14ac:dyDescent="0.3">
      <c r="V2624" s="30">
        <v>2619</v>
      </c>
      <c r="W2624" s="30">
        <f t="shared" si="261"/>
        <v>10</v>
      </c>
      <c r="X2624" s="30">
        <f t="shared" si="262"/>
        <v>10</v>
      </c>
      <c r="Y2624" s="30">
        <f t="shared" si="263"/>
        <v>20</v>
      </c>
      <c r="Z2624" s="30">
        <f t="shared" si="264"/>
        <v>1047.6000000000001</v>
      </c>
      <c r="AA2624" s="30">
        <f t="shared" si="265"/>
        <v>1047.6000000000001</v>
      </c>
      <c r="AB2624" s="30">
        <f t="shared" si="266"/>
        <v>0.4</v>
      </c>
    </row>
    <row r="2625" spans="22:28" x14ac:dyDescent="0.3">
      <c r="V2625" s="30">
        <v>2620</v>
      </c>
      <c r="W2625" s="30">
        <f t="shared" si="261"/>
        <v>10</v>
      </c>
      <c r="X2625" s="30">
        <f t="shared" si="262"/>
        <v>10</v>
      </c>
      <c r="Y2625" s="30">
        <f t="shared" si="263"/>
        <v>20</v>
      </c>
      <c r="Z2625" s="30">
        <f t="shared" si="264"/>
        <v>1048</v>
      </c>
      <c r="AA2625" s="30">
        <f t="shared" si="265"/>
        <v>1048</v>
      </c>
      <c r="AB2625" s="30">
        <f t="shared" si="266"/>
        <v>0.4</v>
      </c>
    </row>
    <row r="2626" spans="22:28" x14ac:dyDescent="0.3">
      <c r="V2626" s="30">
        <v>2621</v>
      </c>
      <c r="W2626" s="30">
        <f t="shared" si="261"/>
        <v>10</v>
      </c>
      <c r="X2626" s="30">
        <f t="shared" si="262"/>
        <v>10</v>
      </c>
      <c r="Y2626" s="30">
        <f t="shared" si="263"/>
        <v>20</v>
      </c>
      <c r="Z2626" s="30">
        <f t="shared" si="264"/>
        <v>1048.4000000000001</v>
      </c>
      <c r="AA2626" s="30">
        <f t="shared" si="265"/>
        <v>1048.4000000000001</v>
      </c>
      <c r="AB2626" s="30">
        <f t="shared" si="266"/>
        <v>0.4</v>
      </c>
    </row>
    <row r="2627" spans="22:28" x14ac:dyDescent="0.3">
      <c r="V2627" s="30">
        <v>2622</v>
      </c>
      <c r="W2627" s="30">
        <f t="shared" si="261"/>
        <v>10</v>
      </c>
      <c r="X2627" s="30">
        <f t="shared" si="262"/>
        <v>10</v>
      </c>
      <c r="Y2627" s="30">
        <f t="shared" si="263"/>
        <v>20</v>
      </c>
      <c r="Z2627" s="30">
        <f t="shared" si="264"/>
        <v>1048.8</v>
      </c>
      <c r="AA2627" s="30">
        <f t="shared" si="265"/>
        <v>1048.8</v>
      </c>
      <c r="AB2627" s="30">
        <f t="shared" si="266"/>
        <v>0.4</v>
      </c>
    </row>
    <row r="2628" spans="22:28" x14ac:dyDescent="0.3">
      <c r="V2628" s="30">
        <v>2623</v>
      </c>
      <c r="W2628" s="30">
        <f t="shared" si="261"/>
        <v>10</v>
      </c>
      <c r="X2628" s="30">
        <f t="shared" si="262"/>
        <v>10</v>
      </c>
      <c r="Y2628" s="30">
        <f t="shared" si="263"/>
        <v>20</v>
      </c>
      <c r="Z2628" s="30">
        <f t="shared" si="264"/>
        <v>1049.2</v>
      </c>
      <c r="AA2628" s="30">
        <f t="shared" si="265"/>
        <v>1049.2</v>
      </c>
      <c r="AB2628" s="30">
        <f t="shared" si="266"/>
        <v>0.4</v>
      </c>
    </row>
    <row r="2629" spans="22:28" x14ac:dyDescent="0.3">
      <c r="V2629" s="30">
        <v>2624</v>
      </c>
      <c r="W2629" s="30">
        <f t="shared" si="261"/>
        <v>10</v>
      </c>
      <c r="X2629" s="30">
        <f t="shared" si="262"/>
        <v>10</v>
      </c>
      <c r="Y2629" s="30">
        <f t="shared" si="263"/>
        <v>20</v>
      </c>
      <c r="Z2629" s="30">
        <f t="shared" si="264"/>
        <v>1049.6000000000001</v>
      </c>
      <c r="AA2629" s="30">
        <f t="shared" si="265"/>
        <v>1049.6000000000001</v>
      </c>
      <c r="AB2629" s="30">
        <f t="shared" si="266"/>
        <v>0.4</v>
      </c>
    </row>
    <row r="2630" spans="22:28" x14ac:dyDescent="0.3">
      <c r="V2630" s="30">
        <v>2625</v>
      </c>
      <c r="W2630" s="30">
        <f t="shared" si="261"/>
        <v>10</v>
      </c>
      <c r="X2630" s="30">
        <f t="shared" si="262"/>
        <v>10</v>
      </c>
      <c r="Y2630" s="30">
        <f t="shared" si="263"/>
        <v>20</v>
      </c>
      <c r="Z2630" s="30">
        <f t="shared" si="264"/>
        <v>1050</v>
      </c>
      <c r="AA2630" s="30">
        <f t="shared" si="265"/>
        <v>1050</v>
      </c>
      <c r="AB2630" s="30">
        <f t="shared" si="266"/>
        <v>0.4</v>
      </c>
    </row>
    <row r="2631" spans="22:28" x14ac:dyDescent="0.3">
      <c r="V2631" s="30">
        <v>2626</v>
      </c>
      <c r="W2631" s="30">
        <f t="shared" si="261"/>
        <v>10</v>
      </c>
      <c r="X2631" s="30">
        <f t="shared" si="262"/>
        <v>10</v>
      </c>
      <c r="Y2631" s="30">
        <f t="shared" si="263"/>
        <v>20</v>
      </c>
      <c r="Z2631" s="30">
        <f t="shared" si="264"/>
        <v>1050.4000000000001</v>
      </c>
      <c r="AA2631" s="30">
        <f t="shared" si="265"/>
        <v>1050.4000000000001</v>
      </c>
      <c r="AB2631" s="30">
        <f t="shared" si="266"/>
        <v>0.4</v>
      </c>
    </row>
    <row r="2632" spans="22:28" x14ac:dyDescent="0.3">
      <c r="V2632" s="30">
        <v>2627</v>
      </c>
      <c r="W2632" s="30">
        <f t="shared" si="261"/>
        <v>10</v>
      </c>
      <c r="X2632" s="30">
        <f t="shared" si="262"/>
        <v>10</v>
      </c>
      <c r="Y2632" s="30">
        <f t="shared" si="263"/>
        <v>20</v>
      </c>
      <c r="Z2632" s="30">
        <f t="shared" si="264"/>
        <v>1050.8</v>
      </c>
      <c r="AA2632" s="30">
        <f t="shared" si="265"/>
        <v>1050.8</v>
      </c>
      <c r="AB2632" s="30">
        <f t="shared" si="266"/>
        <v>0.4</v>
      </c>
    </row>
    <row r="2633" spans="22:28" x14ac:dyDescent="0.3">
      <c r="V2633" s="30">
        <v>2628</v>
      </c>
      <c r="W2633" s="30">
        <f t="shared" si="261"/>
        <v>10</v>
      </c>
      <c r="X2633" s="30">
        <f t="shared" si="262"/>
        <v>10</v>
      </c>
      <c r="Y2633" s="30">
        <f t="shared" si="263"/>
        <v>20</v>
      </c>
      <c r="Z2633" s="30">
        <f t="shared" si="264"/>
        <v>1051.2</v>
      </c>
      <c r="AA2633" s="30">
        <f t="shared" si="265"/>
        <v>1051.2</v>
      </c>
      <c r="AB2633" s="30">
        <f t="shared" si="266"/>
        <v>0.4</v>
      </c>
    </row>
    <row r="2634" spans="22:28" x14ac:dyDescent="0.3">
      <c r="V2634" s="30">
        <v>2629</v>
      </c>
      <c r="W2634" s="30">
        <f t="shared" si="261"/>
        <v>10</v>
      </c>
      <c r="X2634" s="30">
        <f t="shared" si="262"/>
        <v>10</v>
      </c>
      <c r="Y2634" s="30">
        <f t="shared" si="263"/>
        <v>20</v>
      </c>
      <c r="Z2634" s="30">
        <f t="shared" si="264"/>
        <v>1051.6000000000001</v>
      </c>
      <c r="AA2634" s="30">
        <f t="shared" si="265"/>
        <v>1051.6000000000001</v>
      </c>
      <c r="AB2634" s="30">
        <f t="shared" si="266"/>
        <v>0.4</v>
      </c>
    </row>
    <row r="2635" spans="22:28" x14ac:dyDescent="0.3">
      <c r="V2635" s="30">
        <v>2630</v>
      </c>
      <c r="W2635" s="30">
        <f t="shared" si="261"/>
        <v>10</v>
      </c>
      <c r="X2635" s="30">
        <f t="shared" si="262"/>
        <v>10</v>
      </c>
      <c r="Y2635" s="30">
        <f t="shared" si="263"/>
        <v>20</v>
      </c>
      <c r="Z2635" s="30">
        <f t="shared" si="264"/>
        <v>1052</v>
      </c>
      <c r="AA2635" s="30">
        <f t="shared" si="265"/>
        <v>1052</v>
      </c>
      <c r="AB2635" s="30">
        <f t="shared" si="266"/>
        <v>0.4</v>
      </c>
    </row>
    <row r="2636" spans="22:28" x14ac:dyDescent="0.3">
      <c r="V2636" s="30">
        <v>2631</v>
      </c>
      <c r="W2636" s="30">
        <f t="shared" si="261"/>
        <v>10</v>
      </c>
      <c r="X2636" s="30">
        <f t="shared" si="262"/>
        <v>10</v>
      </c>
      <c r="Y2636" s="30">
        <f t="shared" si="263"/>
        <v>20</v>
      </c>
      <c r="Z2636" s="30">
        <f t="shared" si="264"/>
        <v>1052.4000000000001</v>
      </c>
      <c r="AA2636" s="30">
        <f t="shared" si="265"/>
        <v>1052.4000000000001</v>
      </c>
      <c r="AB2636" s="30">
        <f t="shared" si="266"/>
        <v>0.4</v>
      </c>
    </row>
    <row r="2637" spans="22:28" x14ac:dyDescent="0.3">
      <c r="V2637" s="30">
        <v>2632</v>
      </c>
      <c r="W2637" s="30">
        <f t="shared" si="261"/>
        <v>10</v>
      </c>
      <c r="X2637" s="30">
        <f t="shared" si="262"/>
        <v>10</v>
      </c>
      <c r="Y2637" s="30">
        <f t="shared" si="263"/>
        <v>20</v>
      </c>
      <c r="Z2637" s="30">
        <f t="shared" si="264"/>
        <v>1052.8</v>
      </c>
      <c r="AA2637" s="30">
        <f t="shared" si="265"/>
        <v>1052.8</v>
      </c>
      <c r="AB2637" s="30">
        <f t="shared" si="266"/>
        <v>0.4</v>
      </c>
    </row>
    <row r="2638" spans="22:28" x14ac:dyDescent="0.3">
      <c r="V2638" s="30">
        <v>2633</v>
      </c>
      <c r="W2638" s="30">
        <f t="shared" si="261"/>
        <v>10</v>
      </c>
      <c r="X2638" s="30">
        <f t="shared" si="262"/>
        <v>10</v>
      </c>
      <c r="Y2638" s="30">
        <f t="shared" si="263"/>
        <v>20</v>
      </c>
      <c r="Z2638" s="30">
        <f t="shared" si="264"/>
        <v>1053.2</v>
      </c>
      <c r="AA2638" s="30">
        <f t="shared" si="265"/>
        <v>1053.2</v>
      </c>
      <c r="AB2638" s="30">
        <f t="shared" si="266"/>
        <v>0.4</v>
      </c>
    </row>
    <row r="2639" spans="22:28" x14ac:dyDescent="0.3">
      <c r="V2639" s="30">
        <v>2634</v>
      </c>
      <c r="W2639" s="30">
        <f t="shared" si="261"/>
        <v>10</v>
      </c>
      <c r="X2639" s="30">
        <f t="shared" si="262"/>
        <v>10</v>
      </c>
      <c r="Y2639" s="30">
        <f t="shared" si="263"/>
        <v>20</v>
      </c>
      <c r="Z2639" s="30">
        <f t="shared" si="264"/>
        <v>1053.6000000000001</v>
      </c>
      <c r="AA2639" s="30">
        <f t="shared" si="265"/>
        <v>1053.6000000000001</v>
      </c>
      <c r="AB2639" s="30">
        <f t="shared" si="266"/>
        <v>0.4</v>
      </c>
    </row>
    <row r="2640" spans="22:28" x14ac:dyDescent="0.3">
      <c r="V2640" s="30">
        <v>2635</v>
      </c>
      <c r="W2640" s="30">
        <f t="shared" si="261"/>
        <v>10</v>
      </c>
      <c r="X2640" s="30">
        <f t="shared" si="262"/>
        <v>10</v>
      </c>
      <c r="Y2640" s="30">
        <f t="shared" si="263"/>
        <v>20</v>
      </c>
      <c r="Z2640" s="30">
        <f t="shared" si="264"/>
        <v>1054</v>
      </c>
      <c r="AA2640" s="30">
        <f t="shared" si="265"/>
        <v>1054</v>
      </c>
      <c r="AB2640" s="30">
        <f t="shared" si="266"/>
        <v>0.4</v>
      </c>
    </row>
    <row r="2641" spans="22:28" x14ac:dyDescent="0.3">
      <c r="V2641" s="30">
        <v>2636</v>
      </c>
      <c r="W2641" s="30">
        <f t="shared" si="261"/>
        <v>10</v>
      </c>
      <c r="X2641" s="30">
        <f t="shared" si="262"/>
        <v>10</v>
      </c>
      <c r="Y2641" s="30">
        <f t="shared" si="263"/>
        <v>20</v>
      </c>
      <c r="Z2641" s="30">
        <f t="shared" si="264"/>
        <v>1054.4000000000001</v>
      </c>
      <c r="AA2641" s="30">
        <f t="shared" si="265"/>
        <v>1054.4000000000001</v>
      </c>
      <c r="AB2641" s="30">
        <f t="shared" si="266"/>
        <v>0.4</v>
      </c>
    </row>
    <row r="2642" spans="22:28" x14ac:dyDescent="0.3">
      <c r="V2642" s="30">
        <v>2637</v>
      </c>
      <c r="W2642" s="30">
        <f t="shared" si="261"/>
        <v>10</v>
      </c>
      <c r="X2642" s="30">
        <f t="shared" si="262"/>
        <v>10</v>
      </c>
      <c r="Y2642" s="30">
        <f t="shared" si="263"/>
        <v>20</v>
      </c>
      <c r="Z2642" s="30">
        <f t="shared" si="264"/>
        <v>1054.8</v>
      </c>
      <c r="AA2642" s="30">
        <f t="shared" si="265"/>
        <v>1054.8</v>
      </c>
      <c r="AB2642" s="30">
        <f t="shared" si="266"/>
        <v>0.4</v>
      </c>
    </row>
    <row r="2643" spans="22:28" x14ac:dyDescent="0.3">
      <c r="V2643" s="30">
        <v>2638</v>
      </c>
      <c r="W2643" s="30">
        <f t="shared" si="261"/>
        <v>10</v>
      </c>
      <c r="X2643" s="30">
        <f t="shared" si="262"/>
        <v>10</v>
      </c>
      <c r="Y2643" s="30">
        <f t="shared" si="263"/>
        <v>20</v>
      </c>
      <c r="Z2643" s="30">
        <f t="shared" si="264"/>
        <v>1055.2</v>
      </c>
      <c r="AA2643" s="30">
        <f t="shared" si="265"/>
        <v>1055.2</v>
      </c>
      <c r="AB2643" s="30">
        <f t="shared" si="266"/>
        <v>0.4</v>
      </c>
    </row>
    <row r="2644" spans="22:28" x14ac:dyDescent="0.3">
      <c r="V2644" s="30">
        <v>2639</v>
      </c>
      <c r="W2644" s="30">
        <f t="shared" si="261"/>
        <v>10</v>
      </c>
      <c r="X2644" s="30">
        <f t="shared" si="262"/>
        <v>10</v>
      </c>
      <c r="Y2644" s="30">
        <f t="shared" si="263"/>
        <v>20</v>
      </c>
      <c r="Z2644" s="30">
        <f t="shared" si="264"/>
        <v>1055.6000000000001</v>
      </c>
      <c r="AA2644" s="30">
        <f t="shared" si="265"/>
        <v>1055.6000000000001</v>
      </c>
      <c r="AB2644" s="30">
        <f t="shared" si="266"/>
        <v>0.4</v>
      </c>
    </row>
    <row r="2645" spans="22:28" x14ac:dyDescent="0.3">
      <c r="V2645" s="30">
        <v>2640</v>
      </c>
      <c r="W2645" s="30">
        <f t="shared" si="261"/>
        <v>10</v>
      </c>
      <c r="X2645" s="30">
        <f t="shared" si="262"/>
        <v>10</v>
      </c>
      <c r="Y2645" s="30">
        <f t="shared" si="263"/>
        <v>20</v>
      </c>
      <c r="Z2645" s="30">
        <f t="shared" si="264"/>
        <v>1056</v>
      </c>
      <c r="AA2645" s="30">
        <f t="shared" si="265"/>
        <v>1056</v>
      </c>
      <c r="AB2645" s="30">
        <f t="shared" si="266"/>
        <v>0.4</v>
      </c>
    </row>
    <row r="2646" spans="22:28" x14ac:dyDescent="0.3">
      <c r="V2646" s="30">
        <v>2641</v>
      </c>
      <c r="W2646" s="30">
        <f t="shared" si="261"/>
        <v>10</v>
      </c>
      <c r="X2646" s="30">
        <f t="shared" si="262"/>
        <v>10</v>
      </c>
      <c r="Y2646" s="30">
        <f t="shared" si="263"/>
        <v>20</v>
      </c>
      <c r="Z2646" s="30">
        <f t="shared" si="264"/>
        <v>1056.4000000000001</v>
      </c>
      <c r="AA2646" s="30">
        <f t="shared" si="265"/>
        <v>1056.4000000000001</v>
      </c>
      <c r="AB2646" s="30">
        <f t="shared" si="266"/>
        <v>0.4</v>
      </c>
    </row>
    <row r="2647" spans="22:28" x14ac:dyDescent="0.3">
      <c r="V2647" s="30">
        <v>2642</v>
      </c>
      <c r="W2647" s="30">
        <f t="shared" si="261"/>
        <v>10</v>
      </c>
      <c r="X2647" s="30">
        <f t="shared" si="262"/>
        <v>10</v>
      </c>
      <c r="Y2647" s="30">
        <f t="shared" si="263"/>
        <v>20</v>
      </c>
      <c r="Z2647" s="30">
        <f t="shared" si="264"/>
        <v>1056.8</v>
      </c>
      <c r="AA2647" s="30">
        <f t="shared" si="265"/>
        <v>1056.8</v>
      </c>
      <c r="AB2647" s="30">
        <f t="shared" si="266"/>
        <v>0.4</v>
      </c>
    </row>
    <row r="2648" spans="22:28" x14ac:dyDescent="0.3">
      <c r="V2648" s="30">
        <v>2643</v>
      </c>
      <c r="W2648" s="30">
        <f t="shared" si="261"/>
        <v>10</v>
      </c>
      <c r="X2648" s="30">
        <f t="shared" si="262"/>
        <v>10</v>
      </c>
      <c r="Y2648" s="30">
        <f t="shared" si="263"/>
        <v>20</v>
      </c>
      <c r="Z2648" s="30">
        <f t="shared" si="264"/>
        <v>1057.2</v>
      </c>
      <c r="AA2648" s="30">
        <f t="shared" si="265"/>
        <v>1057.2</v>
      </c>
      <c r="AB2648" s="30">
        <f t="shared" si="266"/>
        <v>0.4</v>
      </c>
    </row>
    <row r="2649" spans="22:28" x14ac:dyDescent="0.3">
      <c r="V2649" s="30">
        <v>2644</v>
      </c>
      <c r="W2649" s="30">
        <f t="shared" si="261"/>
        <v>10</v>
      </c>
      <c r="X2649" s="30">
        <f t="shared" si="262"/>
        <v>10</v>
      </c>
      <c r="Y2649" s="30">
        <f t="shared" si="263"/>
        <v>20</v>
      </c>
      <c r="Z2649" s="30">
        <f t="shared" si="264"/>
        <v>1057.6000000000001</v>
      </c>
      <c r="AA2649" s="30">
        <f t="shared" si="265"/>
        <v>1057.6000000000001</v>
      </c>
      <c r="AB2649" s="30">
        <f t="shared" si="266"/>
        <v>0.4</v>
      </c>
    </row>
    <row r="2650" spans="22:28" x14ac:dyDescent="0.3">
      <c r="V2650" s="30">
        <v>2645</v>
      </c>
      <c r="W2650" s="30">
        <f t="shared" si="261"/>
        <v>10</v>
      </c>
      <c r="X2650" s="30">
        <f t="shared" si="262"/>
        <v>10</v>
      </c>
      <c r="Y2650" s="30">
        <f t="shared" si="263"/>
        <v>20</v>
      </c>
      <c r="Z2650" s="30">
        <f t="shared" si="264"/>
        <v>1058</v>
      </c>
      <c r="AA2650" s="30">
        <f t="shared" si="265"/>
        <v>1058</v>
      </c>
      <c r="AB2650" s="30">
        <f t="shared" si="266"/>
        <v>0.4</v>
      </c>
    </row>
    <row r="2651" spans="22:28" x14ac:dyDescent="0.3">
      <c r="V2651" s="30">
        <v>2646</v>
      </c>
      <c r="W2651" s="30">
        <f t="shared" si="261"/>
        <v>10</v>
      </c>
      <c r="X2651" s="30">
        <f t="shared" si="262"/>
        <v>10</v>
      </c>
      <c r="Y2651" s="30">
        <f t="shared" si="263"/>
        <v>20</v>
      </c>
      <c r="Z2651" s="30">
        <f t="shared" si="264"/>
        <v>1058.4000000000001</v>
      </c>
      <c r="AA2651" s="30">
        <f t="shared" si="265"/>
        <v>1058.4000000000001</v>
      </c>
      <c r="AB2651" s="30">
        <f t="shared" si="266"/>
        <v>0.4</v>
      </c>
    </row>
    <row r="2652" spans="22:28" x14ac:dyDescent="0.3">
      <c r="V2652" s="30">
        <v>2647</v>
      </c>
      <c r="W2652" s="30">
        <f t="shared" ref="W2652:W2715" si="267">IF(F$7="Common",0,IF(OR(V2652&lt;=F$11,F$11=""),MIN(V2652,F$10*F$5),IF(OR(V2652&lt;=F$13,F$13=""),MIN(V2652,F$12*F$5),IF(OR(V2652&lt;=F$15,F$15=""),MIN(V2652,F$14*F$5),0))))</f>
        <v>10</v>
      </c>
      <c r="X2652" s="30">
        <f t="shared" ref="X2652:X2715" si="268">IF(F$7="Participating Preferred",IF($F$9="",(V2652-W2652)*F$6,MIN(F$9*F$5-W2652,(V2652-W2652)*F$6)),0)</f>
        <v>10</v>
      </c>
      <c r="Y2652" s="30">
        <f t="shared" ref="Y2652:Y2715" si="269">W2652+X2652</f>
        <v>20</v>
      </c>
      <c r="Z2652" s="30">
        <f t="shared" ref="Z2652:Z2715" si="270">V2652*MIN(F$6*IF($F$7="common",1,F$16),1)</f>
        <v>1058.8</v>
      </c>
      <c r="AA2652" s="30">
        <f t="shared" ref="AA2652:AA2715" si="271">MAX(Y2652:Z2652)</f>
        <v>1058.8</v>
      </c>
      <c r="AB2652" s="30">
        <f t="shared" ref="AB2652:AB2715" si="272">ROUND((AA2652-AA2651)/(V2652-V2651),5)</f>
        <v>0.4</v>
      </c>
    </row>
    <row r="2653" spans="22:28" x14ac:dyDescent="0.3">
      <c r="V2653" s="30">
        <v>2648</v>
      </c>
      <c r="W2653" s="30">
        <f t="shared" si="267"/>
        <v>10</v>
      </c>
      <c r="X2653" s="30">
        <f t="shared" si="268"/>
        <v>10</v>
      </c>
      <c r="Y2653" s="30">
        <f t="shared" si="269"/>
        <v>20</v>
      </c>
      <c r="Z2653" s="30">
        <f t="shared" si="270"/>
        <v>1059.2</v>
      </c>
      <c r="AA2653" s="30">
        <f t="shared" si="271"/>
        <v>1059.2</v>
      </c>
      <c r="AB2653" s="30">
        <f t="shared" si="272"/>
        <v>0.4</v>
      </c>
    </row>
    <row r="2654" spans="22:28" x14ac:dyDescent="0.3">
      <c r="V2654" s="30">
        <v>2649</v>
      </c>
      <c r="W2654" s="30">
        <f t="shared" si="267"/>
        <v>10</v>
      </c>
      <c r="X2654" s="30">
        <f t="shared" si="268"/>
        <v>10</v>
      </c>
      <c r="Y2654" s="30">
        <f t="shared" si="269"/>
        <v>20</v>
      </c>
      <c r="Z2654" s="30">
        <f t="shared" si="270"/>
        <v>1059.6000000000001</v>
      </c>
      <c r="AA2654" s="30">
        <f t="shared" si="271"/>
        <v>1059.6000000000001</v>
      </c>
      <c r="AB2654" s="30">
        <f t="shared" si="272"/>
        <v>0.4</v>
      </c>
    </row>
    <row r="2655" spans="22:28" x14ac:dyDescent="0.3">
      <c r="V2655" s="30">
        <v>2650</v>
      </c>
      <c r="W2655" s="30">
        <f t="shared" si="267"/>
        <v>10</v>
      </c>
      <c r="X2655" s="30">
        <f t="shared" si="268"/>
        <v>10</v>
      </c>
      <c r="Y2655" s="30">
        <f t="shared" si="269"/>
        <v>20</v>
      </c>
      <c r="Z2655" s="30">
        <f t="shared" si="270"/>
        <v>1060</v>
      </c>
      <c r="AA2655" s="30">
        <f t="shared" si="271"/>
        <v>1060</v>
      </c>
      <c r="AB2655" s="30">
        <f t="shared" si="272"/>
        <v>0.4</v>
      </c>
    </row>
    <row r="2656" spans="22:28" x14ac:dyDescent="0.3">
      <c r="V2656" s="30">
        <v>2651</v>
      </c>
      <c r="W2656" s="30">
        <f t="shared" si="267"/>
        <v>10</v>
      </c>
      <c r="X2656" s="30">
        <f t="shared" si="268"/>
        <v>10</v>
      </c>
      <c r="Y2656" s="30">
        <f t="shared" si="269"/>
        <v>20</v>
      </c>
      <c r="Z2656" s="30">
        <f t="shared" si="270"/>
        <v>1060.4000000000001</v>
      </c>
      <c r="AA2656" s="30">
        <f t="shared" si="271"/>
        <v>1060.4000000000001</v>
      </c>
      <c r="AB2656" s="30">
        <f t="shared" si="272"/>
        <v>0.4</v>
      </c>
    </row>
    <row r="2657" spans="22:28" x14ac:dyDescent="0.3">
      <c r="V2657" s="30">
        <v>2652</v>
      </c>
      <c r="W2657" s="30">
        <f t="shared" si="267"/>
        <v>10</v>
      </c>
      <c r="X2657" s="30">
        <f t="shared" si="268"/>
        <v>10</v>
      </c>
      <c r="Y2657" s="30">
        <f t="shared" si="269"/>
        <v>20</v>
      </c>
      <c r="Z2657" s="30">
        <f t="shared" si="270"/>
        <v>1060.8</v>
      </c>
      <c r="AA2657" s="30">
        <f t="shared" si="271"/>
        <v>1060.8</v>
      </c>
      <c r="AB2657" s="30">
        <f t="shared" si="272"/>
        <v>0.4</v>
      </c>
    </row>
    <row r="2658" spans="22:28" x14ac:dyDescent="0.3">
      <c r="V2658" s="30">
        <v>2653</v>
      </c>
      <c r="W2658" s="30">
        <f t="shared" si="267"/>
        <v>10</v>
      </c>
      <c r="X2658" s="30">
        <f t="shared" si="268"/>
        <v>10</v>
      </c>
      <c r="Y2658" s="30">
        <f t="shared" si="269"/>
        <v>20</v>
      </c>
      <c r="Z2658" s="30">
        <f t="shared" si="270"/>
        <v>1061.2</v>
      </c>
      <c r="AA2658" s="30">
        <f t="shared" si="271"/>
        <v>1061.2</v>
      </c>
      <c r="AB2658" s="30">
        <f t="shared" si="272"/>
        <v>0.4</v>
      </c>
    </row>
    <row r="2659" spans="22:28" x14ac:dyDescent="0.3">
      <c r="V2659" s="30">
        <v>2654</v>
      </c>
      <c r="W2659" s="30">
        <f t="shared" si="267"/>
        <v>10</v>
      </c>
      <c r="X2659" s="30">
        <f t="shared" si="268"/>
        <v>10</v>
      </c>
      <c r="Y2659" s="30">
        <f t="shared" si="269"/>
        <v>20</v>
      </c>
      <c r="Z2659" s="30">
        <f t="shared" si="270"/>
        <v>1061.6000000000001</v>
      </c>
      <c r="AA2659" s="30">
        <f t="shared" si="271"/>
        <v>1061.6000000000001</v>
      </c>
      <c r="AB2659" s="30">
        <f t="shared" si="272"/>
        <v>0.4</v>
      </c>
    </row>
    <row r="2660" spans="22:28" x14ac:dyDescent="0.3">
      <c r="V2660" s="30">
        <v>2655</v>
      </c>
      <c r="W2660" s="30">
        <f t="shared" si="267"/>
        <v>10</v>
      </c>
      <c r="X2660" s="30">
        <f t="shared" si="268"/>
        <v>10</v>
      </c>
      <c r="Y2660" s="30">
        <f t="shared" si="269"/>
        <v>20</v>
      </c>
      <c r="Z2660" s="30">
        <f t="shared" si="270"/>
        <v>1062</v>
      </c>
      <c r="AA2660" s="30">
        <f t="shared" si="271"/>
        <v>1062</v>
      </c>
      <c r="AB2660" s="30">
        <f t="shared" si="272"/>
        <v>0.4</v>
      </c>
    </row>
    <row r="2661" spans="22:28" x14ac:dyDescent="0.3">
      <c r="V2661" s="30">
        <v>2656</v>
      </c>
      <c r="W2661" s="30">
        <f t="shared" si="267"/>
        <v>10</v>
      </c>
      <c r="X2661" s="30">
        <f t="shared" si="268"/>
        <v>10</v>
      </c>
      <c r="Y2661" s="30">
        <f t="shared" si="269"/>
        <v>20</v>
      </c>
      <c r="Z2661" s="30">
        <f t="shared" si="270"/>
        <v>1062.4000000000001</v>
      </c>
      <c r="AA2661" s="30">
        <f t="shared" si="271"/>
        <v>1062.4000000000001</v>
      </c>
      <c r="AB2661" s="30">
        <f t="shared" si="272"/>
        <v>0.4</v>
      </c>
    </row>
    <row r="2662" spans="22:28" x14ac:dyDescent="0.3">
      <c r="V2662" s="30">
        <v>2657</v>
      </c>
      <c r="W2662" s="30">
        <f t="shared" si="267"/>
        <v>10</v>
      </c>
      <c r="X2662" s="30">
        <f t="shared" si="268"/>
        <v>10</v>
      </c>
      <c r="Y2662" s="30">
        <f t="shared" si="269"/>
        <v>20</v>
      </c>
      <c r="Z2662" s="30">
        <f t="shared" si="270"/>
        <v>1062.8</v>
      </c>
      <c r="AA2662" s="30">
        <f t="shared" si="271"/>
        <v>1062.8</v>
      </c>
      <c r="AB2662" s="30">
        <f t="shared" si="272"/>
        <v>0.4</v>
      </c>
    </row>
    <row r="2663" spans="22:28" x14ac:dyDescent="0.3">
      <c r="V2663" s="30">
        <v>2658</v>
      </c>
      <c r="W2663" s="30">
        <f t="shared" si="267"/>
        <v>10</v>
      </c>
      <c r="X2663" s="30">
        <f t="shared" si="268"/>
        <v>10</v>
      </c>
      <c r="Y2663" s="30">
        <f t="shared" si="269"/>
        <v>20</v>
      </c>
      <c r="Z2663" s="30">
        <f t="shared" si="270"/>
        <v>1063.2</v>
      </c>
      <c r="AA2663" s="30">
        <f t="shared" si="271"/>
        <v>1063.2</v>
      </c>
      <c r="AB2663" s="30">
        <f t="shared" si="272"/>
        <v>0.4</v>
      </c>
    </row>
    <row r="2664" spans="22:28" x14ac:dyDescent="0.3">
      <c r="V2664" s="30">
        <v>2659</v>
      </c>
      <c r="W2664" s="30">
        <f t="shared" si="267"/>
        <v>10</v>
      </c>
      <c r="X2664" s="30">
        <f t="shared" si="268"/>
        <v>10</v>
      </c>
      <c r="Y2664" s="30">
        <f t="shared" si="269"/>
        <v>20</v>
      </c>
      <c r="Z2664" s="30">
        <f t="shared" si="270"/>
        <v>1063.6000000000001</v>
      </c>
      <c r="AA2664" s="30">
        <f t="shared" si="271"/>
        <v>1063.6000000000001</v>
      </c>
      <c r="AB2664" s="30">
        <f t="shared" si="272"/>
        <v>0.4</v>
      </c>
    </row>
    <row r="2665" spans="22:28" x14ac:dyDescent="0.3">
      <c r="V2665" s="30">
        <v>2660</v>
      </c>
      <c r="W2665" s="30">
        <f t="shared" si="267"/>
        <v>10</v>
      </c>
      <c r="X2665" s="30">
        <f t="shared" si="268"/>
        <v>10</v>
      </c>
      <c r="Y2665" s="30">
        <f t="shared" si="269"/>
        <v>20</v>
      </c>
      <c r="Z2665" s="30">
        <f t="shared" si="270"/>
        <v>1064</v>
      </c>
      <c r="AA2665" s="30">
        <f t="shared" si="271"/>
        <v>1064</v>
      </c>
      <c r="AB2665" s="30">
        <f t="shared" si="272"/>
        <v>0.4</v>
      </c>
    </row>
    <row r="2666" spans="22:28" x14ac:dyDescent="0.3">
      <c r="V2666" s="30">
        <v>2661</v>
      </c>
      <c r="W2666" s="30">
        <f t="shared" si="267"/>
        <v>10</v>
      </c>
      <c r="X2666" s="30">
        <f t="shared" si="268"/>
        <v>10</v>
      </c>
      <c r="Y2666" s="30">
        <f t="shared" si="269"/>
        <v>20</v>
      </c>
      <c r="Z2666" s="30">
        <f t="shared" si="270"/>
        <v>1064.4000000000001</v>
      </c>
      <c r="AA2666" s="30">
        <f t="shared" si="271"/>
        <v>1064.4000000000001</v>
      </c>
      <c r="AB2666" s="30">
        <f t="shared" si="272"/>
        <v>0.4</v>
      </c>
    </row>
    <row r="2667" spans="22:28" x14ac:dyDescent="0.3">
      <c r="V2667" s="30">
        <v>2662</v>
      </c>
      <c r="W2667" s="30">
        <f t="shared" si="267"/>
        <v>10</v>
      </c>
      <c r="X2667" s="30">
        <f t="shared" si="268"/>
        <v>10</v>
      </c>
      <c r="Y2667" s="30">
        <f t="shared" si="269"/>
        <v>20</v>
      </c>
      <c r="Z2667" s="30">
        <f t="shared" si="270"/>
        <v>1064.8</v>
      </c>
      <c r="AA2667" s="30">
        <f t="shared" si="271"/>
        <v>1064.8</v>
      </c>
      <c r="AB2667" s="30">
        <f t="shared" si="272"/>
        <v>0.4</v>
      </c>
    </row>
    <row r="2668" spans="22:28" x14ac:dyDescent="0.3">
      <c r="V2668" s="30">
        <v>2663</v>
      </c>
      <c r="W2668" s="30">
        <f t="shared" si="267"/>
        <v>10</v>
      </c>
      <c r="X2668" s="30">
        <f t="shared" si="268"/>
        <v>10</v>
      </c>
      <c r="Y2668" s="30">
        <f t="shared" si="269"/>
        <v>20</v>
      </c>
      <c r="Z2668" s="30">
        <f t="shared" si="270"/>
        <v>1065.2</v>
      </c>
      <c r="AA2668" s="30">
        <f t="shared" si="271"/>
        <v>1065.2</v>
      </c>
      <c r="AB2668" s="30">
        <f t="shared" si="272"/>
        <v>0.4</v>
      </c>
    </row>
    <row r="2669" spans="22:28" x14ac:dyDescent="0.3">
      <c r="V2669" s="30">
        <v>2664</v>
      </c>
      <c r="W2669" s="30">
        <f t="shared" si="267"/>
        <v>10</v>
      </c>
      <c r="X2669" s="30">
        <f t="shared" si="268"/>
        <v>10</v>
      </c>
      <c r="Y2669" s="30">
        <f t="shared" si="269"/>
        <v>20</v>
      </c>
      <c r="Z2669" s="30">
        <f t="shared" si="270"/>
        <v>1065.6000000000001</v>
      </c>
      <c r="AA2669" s="30">
        <f t="shared" si="271"/>
        <v>1065.6000000000001</v>
      </c>
      <c r="AB2669" s="30">
        <f t="shared" si="272"/>
        <v>0.4</v>
      </c>
    </row>
    <row r="2670" spans="22:28" x14ac:dyDescent="0.3">
      <c r="V2670" s="30">
        <v>2665</v>
      </c>
      <c r="W2670" s="30">
        <f t="shared" si="267"/>
        <v>10</v>
      </c>
      <c r="X2670" s="30">
        <f t="shared" si="268"/>
        <v>10</v>
      </c>
      <c r="Y2670" s="30">
        <f t="shared" si="269"/>
        <v>20</v>
      </c>
      <c r="Z2670" s="30">
        <f t="shared" si="270"/>
        <v>1066</v>
      </c>
      <c r="AA2670" s="30">
        <f t="shared" si="271"/>
        <v>1066</v>
      </c>
      <c r="AB2670" s="30">
        <f t="shared" si="272"/>
        <v>0.4</v>
      </c>
    </row>
    <row r="2671" spans="22:28" x14ac:dyDescent="0.3">
      <c r="V2671" s="30">
        <v>2666</v>
      </c>
      <c r="W2671" s="30">
        <f t="shared" si="267"/>
        <v>10</v>
      </c>
      <c r="X2671" s="30">
        <f t="shared" si="268"/>
        <v>10</v>
      </c>
      <c r="Y2671" s="30">
        <f t="shared" si="269"/>
        <v>20</v>
      </c>
      <c r="Z2671" s="30">
        <f t="shared" si="270"/>
        <v>1066.4000000000001</v>
      </c>
      <c r="AA2671" s="30">
        <f t="shared" si="271"/>
        <v>1066.4000000000001</v>
      </c>
      <c r="AB2671" s="30">
        <f t="shared" si="272"/>
        <v>0.4</v>
      </c>
    </row>
    <row r="2672" spans="22:28" x14ac:dyDescent="0.3">
      <c r="V2672" s="30">
        <v>2667</v>
      </c>
      <c r="W2672" s="30">
        <f t="shared" si="267"/>
        <v>10</v>
      </c>
      <c r="X2672" s="30">
        <f t="shared" si="268"/>
        <v>10</v>
      </c>
      <c r="Y2672" s="30">
        <f t="shared" si="269"/>
        <v>20</v>
      </c>
      <c r="Z2672" s="30">
        <f t="shared" si="270"/>
        <v>1066.8</v>
      </c>
      <c r="AA2672" s="30">
        <f t="shared" si="271"/>
        <v>1066.8</v>
      </c>
      <c r="AB2672" s="30">
        <f t="shared" si="272"/>
        <v>0.4</v>
      </c>
    </row>
    <row r="2673" spans="22:28" x14ac:dyDescent="0.3">
      <c r="V2673" s="30">
        <v>2668</v>
      </c>
      <c r="W2673" s="30">
        <f t="shared" si="267"/>
        <v>10</v>
      </c>
      <c r="X2673" s="30">
        <f t="shared" si="268"/>
        <v>10</v>
      </c>
      <c r="Y2673" s="30">
        <f t="shared" si="269"/>
        <v>20</v>
      </c>
      <c r="Z2673" s="30">
        <f t="shared" si="270"/>
        <v>1067.2</v>
      </c>
      <c r="AA2673" s="30">
        <f t="shared" si="271"/>
        <v>1067.2</v>
      </c>
      <c r="AB2673" s="30">
        <f t="shared" si="272"/>
        <v>0.4</v>
      </c>
    </row>
    <row r="2674" spans="22:28" x14ac:dyDescent="0.3">
      <c r="V2674" s="30">
        <v>2669</v>
      </c>
      <c r="W2674" s="30">
        <f t="shared" si="267"/>
        <v>10</v>
      </c>
      <c r="X2674" s="30">
        <f t="shared" si="268"/>
        <v>10</v>
      </c>
      <c r="Y2674" s="30">
        <f t="shared" si="269"/>
        <v>20</v>
      </c>
      <c r="Z2674" s="30">
        <f t="shared" si="270"/>
        <v>1067.6000000000001</v>
      </c>
      <c r="AA2674" s="30">
        <f t="shared" si="271"/>
        <v>1067.6000000000001</v>
      </c>
      <c r="AB2674" s="30">
        <f t="shared" si="272"/>
        <v>0.4</v>
      </c>
    </row>
    <row r="2675" spans="22:28" x14ac:dyDescent="0.3">
      <c r="V2675" s="30">
        <v>2670</v>
      </c>
      <c r="W2675" s="30">
        <f t="shared" si="267"/>
        <v>10</v>
      </c>
      <c r="X2675" s="30">
        <f t="shared" si="268"/>
        <v>10</v>
      </c>
      <c r="Y2675" s="30">
        <f t="shared" si="269"/>
        <v>20</v>
      </c>
      <c r="Z2675" s="30">
        <f t="shared" si="270"/>
        <v>1068</v>
      </c>
      <c r="AA2675" s="30">
        <f t="shared" si="271"/>
        <v>1068</v>
      </c>
      <c r="AB2675" s="30">
        <f t="shared" si="272"/>
        <v>0.4</v>
      </c>
    </row>
    <row r="2676" spans="22:28" x14ac:dyDescent="0.3">
      <c r="V2676" s="30">
        <v>2671</v>
      </c>
      <c r="W2676" s="30">
        <f t="shared" si="267"/>
        <v>10</v>
      </c>
      <c r="X2676" s="30">
        <f t="shared" si="268"/>
        <v>10</v>
      </c>
      <c r="Y2676" s="30">
        <f t="shared" si="269"/>
        <v>20</v>
      </c>
      <c r="Z2676" s="30">
        <f t="shared" si="270"/>
        <v>1068.4000000000001</v>
      </c>
      <c r="AA2676" s="30">
        <f t="shared" si="271"/>
        <v>1068.4000000000001</v>
      </c>
      <c r="AB2676" s="30">
        <f t="shared" si="272"/>
        <v>0.4</v>
      </c>
    </row>
    <row r="2677" spans="22:28" x14ac:dyDescent="0.3">
      <c r="V2677" s="30">
        <v>2672</v>
      </c>
      <c r="W2677" s="30">
        <f t="shared" si="267"/>
        <v>10</v>
      </c>
      <c r="X2677" s="30">
        <f t="shared" si="268"/>
        <v>10</v>
      </c>
      <c r="Y2677" s="30">
        <f t="shared" si="269"/>
        <v>20</v>
      </c>
      <c r="Z2677" s="30">
        <f t="shared" si="270"/>
        <v>1068.8</v>
      </c>
      <c r="AA2677" s="30">
        <f t="shared" si="271"/>
        <v>1068.8</v>
      </c>
      <c r="AB2677" s="30">
        <f t="shared" si="272"/>
        <v>0.4</v>
      </c>
    </row>
    <row r="2678" spans="22:28" x14ac:dyDescent="0.3">
      <c r="V2678" s="30">
        <v>2673</v>
      </c>
      <c r="W2678" s="30">
        <f t="shared" si="267"/>
        <v>10</v>
      </c>
      <c r="X2678" s="30">
        <f t="shared" si="268"/>
        <v>10</v>
      </c>
      <c r="Y2678" s="30">
        <f t="shared" si="269"/>
        <v>20</v>
      </c>
      <c r="Z2678" s="30">
        <f t="shared" si="270"/>
        <v>1069.2</v>
      </c>
      <c r="AA2678" s="30">
        <f t="shared" si="271"/>
        <v>1069.2</v>
      </c>
      <c r="AB2678" s="30">
        <f t="shared" si="272"/>
        <v>0.4</v>
      </c>
    </row>
    <row r="2679" spans="22:28" x14ac:dyDescent="0.3">
      <c r="V2679" s="30">
        <v>2674</v>
      </c>
      <c r="W2679" s="30">
        <f t="shared" si="267"/>
        <v>10</v>
      </c>
      <c r="X2679" s="30">
        <f t="shared" si="268"/>
        <v>10</v>
      </c>
      <c r="Y2679" s="30">
        <f t="shared" si="269"/>
        <v>20</v>
      </c>
      <c r="Z2679" s="30">
        <f t="shared" si="270"/>
        <v>1069.6000000000001</v>
      </c>
      <c r="AA2679" s="30">
        <f t="shared" si="271"/>
        <v>1069.6000000000001</v>
      </c>
      <c r="AB2679" s="30">
        <f t="shared" si="272"/>
        <v>0.4</v>
      </c>
    </row>
    <row r="2680" spans="22:28" x14ac:dyDescent="0.3">
      <c r="V2680" s="30">
        <v>2675</v>
      </c>
      <c r="W2680" s="30">
        <f t="shared" si="267"/>
        <v>10</v>
      </c>
      <c r="X2680" s="30">
        <f t="shared" si="268"/>
        <v>10</v>
      </c>
      <c r="Y2680" s="30">
        <f t="shared" si="269"/>
        <v>20</v>
      </c>
      <c r="Z2680" s="30">
        <f t="shared" si="270"/>
        <v>1070</v>
      </c>
      <c r="AA2680" s="30">
        <f t="shared" si="271"/>
        <v>1070</v>
      </c>
      <c r="AB2680" s="30">
        <f t="shared" si="272"/>
        <v>0.4</v>
      </c>
    </row>
    <row r="2681" spans="22:28" x14ac:dyDescent="0.3">
      <c r="V2681" s="30">
        <v>2676</v>
      </c>
      <c r="W2681" s="30">
        <f t="shared" si="267"/>
        <v>10</v>
      </c>
      <c r="X2681" s="30">
        <f t="shared" si="268"/>
        <v>10</v>
      </c>
      <c r="Y2681" s="30">
        <f t="shared" si="269"/>
        <v>20</v>
      </c>
      <c r="Z2681" s="30">
        <f t="shared" si="270"/>
        <v>1070.4000000000001</v>
      </c>
      <c r="AA2681" s="30">
        <f t="shared" si="271"/>
        <v>1070.4000000000001</v>
      </c>
      <c r="AB2681" s="30">
        <f t="shared" si="272"/>
        <v>0.4</v>
      </c>
    </row>
    <row r="2682" spans="22:28" x14ac:dyDescent="0.3">
      <c r="V2682" s="30">
        <v>2677</v>
      </c>
      <c r="W2682" s="30">
        <f t="shared" si="267"/>
        <v>10</v>
      </c>
      <c r="X2682" s="30">
        <f t="shared" si="268"/>
        <v>10</v>
      </c>
      <c r="Y2682" s="30">
        <f t="shared" si="269"/>
        <v>20</v>
      </c>
      <c r="Z2682" s="30">
        <f t="shared" si="270"/>
        <v>1070.8</v>
      </c>
      <c r="AA2682" s="30">
        <f t="shared" si="271"/>
        <v>1070.8</v>
      </c>
      <c r="AB2682" s="30">
        <f t="shared" si="272"/>
        <v>0.4</v>
      </c>
    </row>
    <row r="2683" spans="22:28" x14ac:dyDescent="0.3">
      <c r="V2683" s="30">
        <v>2678</v>
      </c>
      <c r="W2683" s="30">
        <f t="shared" si="267"/>
        <v>10</v>
      </c>
      <c r="X2683" s="30">
        <f t="shared" si="268"/>
        <v>10</v>
      </c>
      <c r="Y2683" s="30">
        <f t="shared" si="269"/>
        <v>20</v>
      </c>
      <c r="Z2683" s="30">
        <f t="shared" si="270"/>
        <v>1071.2</v>
      </c>
      <c r="AA2683" s="30">
        <f t="shared" si="271"/>
        <v>1071.2</v>
      </c>
      <c r="AB2683" s="30">
        <f t="shared" si="272"/>
        <v>0.4</v>
      </c>
    </row>
    <row r="2684" spans="22:28" x14ac:dyDescent="0.3">
      <c r="V2684" s="30">
        <v>2679</v>
      </c>
      <c r="W2684" s="30">
        <f t="shared" si="267"/>
        <v>10</v>
      </c>
      <c r="X2684" s="30">
        <f t="shared" si="268"/>
        <v>10</v>
      </c>
      <c r="Y2684" s="30">
        <f t="shared" si="269"/>
        <v>20</v>
      </c>
      <c r="Z2684" s="30">
        <f t="shared" si="270"/>
        <v>1071.6000000000001</v>
      </c>
      <c r="AA2684" s="30">
        <f t="shared" si="271"/>
        <v>1071.6000000000001</v>
      </c>
      <c r="AB2684" s="30">
        <f t="shared" si="272"/>
        <v>0.4</v>
      </c>
    </row>
    <row r="2685" spans="22:28" x14ac:dyDescent="0.3">
      <c r="V2685" s="30">
        <v>2680</v>
      </c>
      <c r="W2685" s="30">
        <f t="shared" si="267"/>
        <v>10</v>
      </c>
      <c r="X2685" s="30">
        <f t="shared" si="268"/>
        <v>10</v>
      </c>
      <c r="Y2685" s="30">
        <f t="shared" si="269"/>
        <v>20</v>
      </c>
      <c r="Z2685" s="30">
        <f t="shared" si="270"/>
        <v>1072</v>
      </c>
      <c r="AA2685" s="30">
        <f t="shared" si="271"/>
        <v>1072</v>
      </c>
      <c r="AB2685" s="30">
        <f t="shared" si="272"/>
        <v>0.4</v>
      </c>
    </row>
    <row r="2686" spans="22:28" x14ac:dyDescent="0.3">
      <c r="V2686" s="30">
        <v>2681</v>
      </c>
      <c r="W2686" s="30">
        <f t="shared" si="267"/>
        <v>10</v>
      </c>
      <c r="X2686" s="30">
        <f t="shared" si="268"/>
        <v>10</v>
      </c>
      <c r="Y2686" s="30">
        <f t="shared" si="269"/>
        <v>20</v>
      </c>
      <c r="Z2686" s="30">
        <f t="shared" si="270"/>
        <v>1072.4000000000001</v>
      </c>
      <c r="AA2686" s="30">
        <f t="shared" si="271"/>
        <v>1072.4000000000001</v>
      </c>
      <c r="AB2686" s="30">
        <f t="shared" si="272"/>
        <v>0.4</v>
      </c>
    </row>
    <row r="2687" spans="22:28" x14ac:dyDescent="0.3">
      <c r="V2687" s="30">
        <v>2682</v>
      </c>
      <c r="W2687" s="30">
        <f t="shared" si="267"/>
        <v>10</v>
      </c>
      <c r="X2687" s="30">
        <f t="shared" si="268"/>
        <v>10</v>
      </c>
      <c r="Y2687" s="30">
        <f t="shared" si="269"/>
        <v>20</v>
      </c>
      <c r="Z2687" s="30">
        <f t="shared" si="270"/>
        <v>1072.8</v>
      </c>
      <c r="AA2687" s="30">
        <f t="shared" si="271"/>
        <v>1072.8</v>
      </c>
      <c r="AB2687" s="30">
        <f t="shared" si="272"/>
        <v>0.4</v>
      </c>
    </row>
    <row r="2688" spans="22:28" x14ac:dyDescent="0.3">
      <c r="V2688" s="30">
        <v>2683</v>
      </c>
      <c r="W2688" s="30">
        <f t="shared" si="267"/>
        <v>10</v>
      </c>
      <c r="X2688" s="30">
        <f t="shared" si="268"/>
        <v>10</v>
      </c>
      <c r="Y2688" s="30">
        <f t="shared" si="269"/>
        <v>20</v>
      </c>
      <c r="Z2688" s="30">
        <f t="shared" si="270"/>
        <v>1073.2</v>
      </c>
      <c r="AA2688" s="30">
        <f t="shared" si="271"/>
        <v>1073.2</v>
      </c>
      <c r="AB2688" s="30">
        <f t="shared" si="272"/>
        <v>0.4</v>
      </c>
    </row>
    <row r="2689" spans="22:28" x14ac:dyDescent="0.3">
      <c r="V2689" s="30">
        <v>2684</v>
      </c>
      <c r="W2689" s="30">
        <f t="shared" si="267"/>
        <v>10</v>
      </c>
      <c r="X2689" s="30">
        <f t="shared" si="268"/>
        <v>10</v>
      </c>
      <c r="Y2689" s="30">
        <f t="shared" si="269"/>
        <v>20</v>
      </c>
      <c r="Z2689" s="30">
        <f t="shared" si="270"/>
        <v>1073.6000000000001</v>
      </c>
      <c r="AA2689" s="30">
        <f t="shared" si="271"/>
        <v>1073.6000000000001</v>
      </c>
      <c r="AB2689" s="30">
        <f t="shared" si="272"/>
        <v>0.4</v>
      </c>
    </row>
    <row r="2690" spans="22:28" x14ac:dyDescent="0.3">
      <c r="V2690" s="30">
        <v>2685</v>
      </c>
      <c r="W2690" s="30">
        <f t="shared" si="267"/>
        <v>10</v>
      </c>
      <c r="X2690" s="30">
        <f t="shared" si="268"/>
        <v>10</v>
      </c>
      <c r="Y2690" s="30">
        <f t="shared" si="269"/>
        <v>20</v>
      </c>
      <c r="Z2690" s="30">
        <f t="shared" si="270"/>
        <v>1074</v>
      </c>
      <c r="AA2690" s="30">
        <f t="shared" si="271"/>
        <v>1074</v>
      </c>
      <c r="AB2690" s="30">
        <f t="shared" si="272"/>
        <v>0.4</v>
      </c>
    </row>
    <row r="2691" spans="22:28" x14ac:dyDescent="0.3">
      <c r="V2691" s="30">
        <v>2686</v>
      </c>
      <c r="W2691" s="30">
        <f t="shared" si="267"/>
        <v>10</v>
      </c>
      <c r="X2691" s="30">
        <f t="shared" si="268"/>
        <v>10</v>
      </c>
      <c r="Y2691" s="30">
        <f t="shared" si="269"/>
        <v>20</v>
      </c>
      <c r="Z2691" s="30">
        <f t="shared" si="270"/>
        <v>1074.4000000000001</v>
      </c>
      <c r="AA2691" s="30">
        <f t="shared" si="271"/>
        <v>1074.4000000000001</v>
      </c>
      <c r="AB2691" s="30">
        <f t="shared" si="272"/>
        <v>0.4</v>
      </c>
    </row>
    <row r="2692" spans="22:28" x14ac:dyDescent="0.3">
      <c r="V2692" s="30">
        <v>2687</v>
      </c>
      <c r="W2692" s="30">
        <f t="shared" si="267"/>
        <v>10</v>
      </c>
      <c r="X2692" s="30">
        <f t="shared" si="268"/>
        <v>10</v>
      </c>
      <c r="Y2692" s="30">
        <f t="shared" si="269"/>
        <v>20</v>
      </c>
      <c r="Z2692" s="30">
        <f t="shared" si="270"/>
        <v>1074.8</v>
      </c>
      <c r="AA2692" s="30">
        <f t="shared" si="271"/>
        <v>1074.8</v>
      </c>
      <c r="AB2692" s="30">
        <f t="shared" si="272"/>
        <v>0.4</v>
      </c>
    </row>
    <row r="2693" spans="22:28" x14ac:dyDescent="0.3">
      <c r="V2693" s="30">
        <v>2688</v>
      </c>
      <c r="W2693" s="30">
        <f t="shared" si="267"/>
        <v>10</v>
      </c>
      <c r="X2693" s="30">
        <f t="shared" si="268"/>
        <v>10</v>
      </c>
      <c r="Y2693" s="30">
        <f t="shared" si="269"/>
        <v>20</v>
      </c>
      <c r="Z2693" s="30">
        <f t="shared" si="270"/>
        <v>1075.2</v>
      </c>
      <c r="AA2693" s="30">
        <f t="shared" si="271"/>
        <v>1075.2</v>
      </c>
      <c r="AB2693" s="30">
        <f t="shared" si="272"/>
        <v>0.4</v>
      </c>
    </row>
    <row r="2694" spans="22:28" x14ac:dyDescent="0.3">
      <c r="V2694" s="30">
        <v>2689</v>
      </c>
      <c r="W2694" s="30">
        <f t="shared" si="267"/>
        <v>10</v>
      </c>
      <c r="X2694" s="30">
        <f t="shared" si="268"/>
        <v>10</v>
      </c>
      <c r="Y2694" s="30">
        <f t="shared" si="269"/>
        <v>20</v>
      </c>
      <c r="Z2694" s="30">
        <f t="shared" si="270"/>
        <v>1075.6000000000001</v>
      </c>
      <c r="AA2694" s="30">
        <f t="shared" si="271"/>
        <v>1075.6000000000001</v>
      </c>
      <c r="AB2694" s="30">
        <f t="shared" si="272"/>
        <v>0.4</v>
      </c>
    </row>
    <row r="2695" spans="22:28" x14ac:dyDescent="0.3">
      <c r="V2695" s="30">
        <v>2690</v>
      </c>
      <c r="W2695" s="30">
        <f t="shared" si="267"/>
        <v>10</v>
      </c>
      <c r="X2695" s="30">
        <f t="shared" si="268"/>
        <v>10</v>
      </c>
      <c r="Y2695" s="30">
        <f t="shared" si="269"/>
        <v>20</v>
      </c>
      <c r="Z2695" s="30">
        <f t="shared" si="270"/>
        <v>1076</v>
      </c>
      <c r="AA2695" s="30">
        <f t="shared" si="271"/>
        <v>1076</v>
      </c>
      <c r="AB2695" s="30">
        <f t="shared" si="272"/>
        <v>0.4</v>
      </c>
    </row>
    <row r="2696" spans="22:28" x14ac:dyDescent="0.3">
      <c r="V2696" s="30">
        <v>2691</v>
      </c>
      <c r="W2696" s="30">
        <f t="shared" si="267"/>
        <v>10</v>
      </c>
      <c r="X2696" s="30">
        <f t="shared" si="268"/>
        <v>10</v>
      </c>
      <c r="Y2696" s="30">
        <f t="shared" si="269"/>
        <v>20</v>
      </c>
      <c r="Z2696" s="30">
        <f t="shared" si="270"/>
        <v>1076.4000000000001</v>
      </c>
      <c r="AA2696" s="30">
        <f t="shared" si="271"/>
        <v>1076.4000000000001</v>
      </c>
      <c r="AB2696" s="30">
        <f t="shared" si="272"/>
        <v>0.4</v>
      </c>
    </row>
    <row r="2697" spans="22:28" x14ac:dyDescent="0.3">
      <c r="V2697" s="30">
        <v>2692</v>
      </c>
      <c r="W2697" s="30">
        <f t="shared" si="267"/>
        <v>10</v>
      </c>
      <c r="X2697" s="30">
        <f t="shared" si="268"/>
        <v>10</v>
      </c>
      <c r="Y2697" s="30">
        <f t="shared" si="269"/>
        <v>20</v>
      </c>
      <c r="Z2697" s="30">
        <f t="shared" si="270"/>
        <v>1076.8</v>
      </c>
      <c r="AA2697" s="30">
        <f t="shared" si="271"/>
        <v>1076.8</v>
      </c>
      <c r="AB2697" s="30">
        <f t="shared" si="272"/>
        <v>0.4</v>
      </c>
    </row>
    <row r="2698" spans="22:28" x14ac:dyDescent="0.3">
      <c r="V2698" s="30">
        <v>2693</v>
      </c>
      <c r="W2698" s="30">
        <f t="shared" si="267"/>
        <v>10</v>
      </c>
      <c r="X2698" s="30">
        <f t="shared" si="268"/>
        <v>10</v>
      </c>
      <c r="Y2698" s="30">
        <f t="shared" si="269"/>
        <v>20</v>
      </c>
      <c r="Z2698" s="30">
        <f t="shared" si="270"/>
        <v>1077.2</v>
      </c>
      <c r="AA2698" s="30">
        <f t="shared" si="271"/>
        <v>1077.2</v>
      </c>
      <c r="AB2698" s="30">
        <f t="shared" si="272"/>
        <v>0.4</v>
      </c>
    </row>
    <row r="2699" spans="22:28" x14ac:dyDescent="0.3">
      <c r="V2699" s="30">
        <v>2694</v>
      </c>
      <c r="W2699" s="30">
        <f t="shared" si="267"/>
        <v>10</v>
      </c>
      <c r="X2699" s="30">
        <f t="shared" si="268"/>
        <v>10</v>
      </c>
      <c r="Y2699" s="30">
        <f t="shared" si="269"/>
        <v>20</v>
      </c>
      <c r="Z2699" s="30">
        <f t="shared" si="270"/>
        <v>1077.6000000000001</v>
      </c>
      <c r="AA2699" s="30">
        <f t="shared" si="271"/>
        <v>1077.6000000000001</v>
      </c>
      <c r="AB2699" s="30">
        <f t="shared" si="272"/>
        <v>0.4</v>
      </c>
    </row>
    <row r="2700" spans="22:28" x14ac:dyDescent="0.3">
      <c r="V2700" s="30">
        <v>2695</v>
      </c>
      <c r="W2700" s="30">
        <f t="shared" si="267"/>
        <v>10</v>
      </c>
      <c r="X2700" s="30">
        <f t="shared" si="268"/>
        <v>10</v>
      </c>
      <c r="Y2700" s="30">
        <f t="shared" si="269"/>
        <v>20</v>
      </c>
      <c r="Z2700" s="30">
        <f t="shared" si="270"/>
        <v>1078</v>
      </c>
      <c r="AA2700" s="30">
        <f t="shared" si="271"/>
        <v>1078</v>
      </c>
      <c r="AB2700" s="30">
        <f t="shared" si="272"/>
        <v>0.4</v>
      </c>
    </row>
    <row r="2701" spans="22:28" x14ac:dyDescent="0.3">
      <c r="V2701" s="30">
        <v>2696</v>
      </c>
      <c r="W2701" s="30">
        <f t="shared" si="267"/>
        <v>10</v>
      </c>
      <c r="X2701" s="30">
        <f t="shared" si="268"/>
        <v>10</v>
      </c>
      <c r="Y2701" s="30">
        <f t="shared" si="269"/>
        <v>20</v>
      </c>
      <c r="Z2701" s="30">
        <f t="shared" si="270"/>
        <v>1078.4000000000001</v>
      </c>
      <c r="AA2701" s="30">
        <f t="shared" si="271"/>
        <v>1078.4000000000001</v>
      </c>
      <c r="AB2701" s="30">
        <f t="shared" si="272"/>
        <v>0.4</v>
      </c>
    </row>
    <row r="2702" spans="22:28" x14ac:dyDescent="0.3">
      <c r="V2702" s="30">
        <v>2697</v>
      </c>
      <c r="W2702" s="30">
        <f t="shared" si="267"/>
        <v>10</v>
      </c>
      <c r="X2702" s="30">
        <f t="shared" si="268"/>
        <v>10</v>
      </c>
      <c r="Y2702" s="30">
        <f t="shared" si="269"/>
        <v>20</v>
      </c>
      <c r="Z2702" s="30">
        <f t="shared" si="270"/>
        <v>1078.8</v>
      </c>
      <c r="AA2702" s="30">
        <f t="shared" si="271"/>
        <v>1078.8</v>
      </c>
      <c r="AB2702" s="30">
        <f t="shared" si="272"/>
        <v>0.4</v>
      </c>
    </row>
    <row r="2703" spans="22:28" x14ac:dyDescent="0.3">
      <c r="V2703" s="30">
        <v>2698</v>
      </c>
      <c r="W2703" s="30">
        <f t="shared" si="267"/>
        <v>10</v>
      </c>
      <c r="X2703" s="30">
        <f t="shared" si="268"/>
        <v>10</v>
      </c>
      <c r="Y2703" s="30">
        <f t="shared" si="269"/>
        <v>20</v>
      </c>
      <c r="Z2703" s="30">
        <f t="shared" si="270"/>
        <v>1079.2</v>
      </c>
      <c r="AA2703" s="30">
        <f t="shared" si="271"/>
        <v>1079.2</v>
      </c>
      <c r="AB2703" s="30">
        <f t="shared" si="272"/>
        <v>0.4</v>
      </c>
    </row>
    <row r="2704" spans="22:28" x14ac:dyDescent="0.3">
      <c r="V2704" s="30">
        <v>2699</v>
      </c>
      <c r="W2704" s="30">
        <f t="shared" si="267"/>
        <v>10</v>
      </c>
      <c r="X2704" s="30">
        <f t="shared" si="268"/>
        <v>10</v>
      </c>
      <c r="Y2704" s="30">
        <f t="shared" si="269"/>
        <v>20</v>
      </c>
      <c r="Z2704" s="30">
        <f t="shared" si="270"/>
        <v>1079.6000000000001</v>
      </c>
      <c r="AA2704" s="30">
        <f t="shared" si="271"/>
        <v>1079.6000000000001</v>
      </c>
      <c r="AB2704" s="30">
        <f t="shared" si="272"/>
        <v>0.4</v>
      </c>
    </row>
    <row r="2705" spans="22:28" x14ac:dyDescent="0.3">
      <c r="V2705" s="30">
        <v>2700</v>
      </c>
      <c r="W2705" s="30">
        <f t="shared" si="267"/>
        <v>10</v>
      </c>
      <c r="X2705" s="30">
        <f t="shared" si="268"/>
        <v>10</v>
      </c>
      <c r="Y2705" s="30">
        <f t="shared" si="269"/>
        <v>20</v>
      </c>
      <c r="Z2705" s="30">
        <f t="shared" si="270"/>
        <v>1080</v>
      </c>
      <c r="AA2705" s="30">
        <f t="shared" si="271"/>
        <v>1080</v>
      </c>
      <c r="AB2705" s="30">
        <f t="shared" si="272"/>
        <v>0.4</v>
      </c>
    </row>
    <row r="2706" spans="22:28" x14ac:dyDescent="0.3">
      <c r="V2706" s="30">
        <v>2701</v>
      </c>
      <c r="W2706" s="30">
        <f t="shared" si="267"/>
        <v>10</v>
      </c>
      <c r="X2706" s="30">
        <f t="shared" si="268"/>
        <v>10</v>
      </c>
      <c r="Y2706" s="30">
        <f t="shared" si="269"/>
        <v>20</v>
      </c>
      <c r="Z2706" s="30">
        <f t="shared" si="270"/>
        <v>1080.4000000000001</v>
      </c>
      <c r="AA2706" s="30">
        <f t="shared" si="271"/>
        <v>1080.4000000000001</v>
      </c>
      <c r="AB2706" s="30">
        <f t="shared" si="272"/>
        <v>0.4</v>
      </c>
    </row>
    <row r="2707" spans="22:28" x14ac:dyDescent="0.3">
      <c r="V2707" s="30">
        <v>2702</v>
      </c>
      <c r="W2707" s="30">
        <f t="shared" si="267"/>
        <v>10</v>
      </c>
      <c r="X2707" s="30">
        <f t="shared" si="268"/>
        <v>10</v>
      </c>
      <c r="Y2707" s="30">
        <f t="shared" si="269"/>
        <v>20</v>
      </c>
      <c r="Z2707" s="30">
        <f t="shared" si="270"/>
        <v>1080.8</v>
      </c>
      <c r="AA2707" s="30">
        <f t="shared" si="271"/>
        <v>1080.8</v>
      </c>
      <c r="AB2707" s="30">
        <f t="shared" si="272"/>
        <v>0.4</v>
      </c>
    </row>
    <row r="2708" spans="22:28" x14ac:dyDescent="0.3">
      <c r="V2708" s="30">
        <v>2703</v>
      </c>
      <c r="W2708" s="30">
        <f t="shared" si="267"/>
        <v>10</v>
      </c>
      <c r="X2708" s="30">
        <f t="shared" si="268"/>
        <v>10</v>
      </c>
      <c r="Y2708" s="30">
        <f t="shared" si="269"/>
        <v>20</v>
      </c>
      <c r="Z2708" s="30">
        <f t="shared" si="270"/>
        <v>1081.2</v>
      </c>
      <c r="AA2708" s="30">
        <f t="shared" si="271"/>
        <v>1081.2</v>
      </c>
      <c r="AB2708" s="30">
        <f t="shared" si="272"/>
        <v>0.4</v>
      </c>
    </row>
    <row r="2709" spans="22:28" x14ac:dyDescent="0.3">
      <c r="V2709" s="30">
        <v>2704</v>
      </c>
      <c r="W2709" s="30">
        <f t="shared" si="267"/>
        <v>10</v>
      </c>
      <c r="X2709" s="30">
        <f t="shared" si="268"/>
        <v>10</v>
      </c>
      <c r="Y2709" s="30">
        <f t="shared" si="269"/>
        <v>20</v>
      </c>
      <c r="Z2709" s="30">
        <f t="shared" si="270"/>
        <v>1081.6000000000001</v>
      </c>
      <c r="AA2709" s="30">
        <f t="shared" si="271"/>
        <v>1081.6000000000001</v>
      </c>
      <c r="AB2709" s="30">
        <f t="shared" si="272"/>
        <v>0.4</v>
      </c>
    </row>
    <row r="2710" spans="22:28" x14ac:dyDescent="0.3">
      <c r="V2710" s="30">
        <v>2705</v>
      </c>
      <c r="W2710" s="30">
        <f t="shared" si="267"/>
        <v>10</v>
      </c>
      <c r="X2710" s="30">
        <f t="shared" si="268"/>
        <v>10</v>
      </c>
      <c r="Y2710" s="30">
        <f t="shared" si="269"/>
        <v>20</v>
      </c>
      <c r="Z2710" s="30">
        <f t="shared" si="270"/>
        <v>1082</v>
      </c>
      <c r="AA2710" s="30">
        <f t="shared" si="271"/>
        <v>1082</v>
      </c>
      <c r="AB2710" s="30">
        <f t="shared" si="272"/>
        <v>0.4</v>
      </c>
    </row>
    <row r="2711" spans="22:28" x14ac:dyDescent="0.3">
      <c r="V2711" s="30">
        <v>2706</v>
      </c>
      <c r="W2711" s="30">
        <f t="shared" si="267"/>
        <v>10</v>
      </c>
      <c r="X2711" s="30">
        <f t="shared" si="268"/>
        <v>10</v>
      </c>
      <c r="Y2711" s="30">
        <f t="shared" si="269"/>
        <v>20</v>
      </c>
      <c r="Z2711" s="30">
        <f t="shared" si="270"/>
        <v>1082.4000000000001</v>
      </c>
      <c r="AA2711" s="30">
        <f t="shared" si="271"/>
        <v>1082.4000000000001</v>
      </c>
      <c r="AB2711" s="30">
        <f t="shared" si="272"/>
        <v>0.4</v>
      </c>
    </row>
    <row r="2712" spans="22:28" x14ac:dyDescent="0.3">
      <c r="V2712" s="30">
        <v>2707</v>
      </c>
      <c r="W2712" s="30">
        <f t="shared" si="267"/>
        <v>10</v>
      </c>
      <c r="X2712" s="30">
        <f t="shared" si="268"/>
        <v>10</v>
      </c>
      <c r="Y2712" s="30">
        <f t="shared" si="269"/>
        <v>20</v>
      </c>
      <c r="Z2712" s="30">
        <f t="shared" si="270"/>
        <v>1082.8</v>
      </c>
      <c r="AA2712" s="30">
        <f t="shared" si="271"/>
        <v>1082.8</v>
      </c>
      <c r="AB2712" s="30">
        <f t="shared" si="272"/>
        <v>0.4</v>
      </c>
    </row>
    <row r="2713" spans="22:28" x14ac:dyDescent="0.3">
      <c r="V2713" s="30">
        <v>2708</v>
      </c>
      <c r="W2713" s="30">
        <f t="shared" si="267"/>
        <v>10</v>
      </c>
      <c r="X2713" s="30">
        <f t="shared" si="268"/>
        <v>10</v>
      </c>
      <c r="Y2713" s="30">
        <f t="shared" si="269"/>
        <v>20</v>
      </c>
      <c r="Z2713" s="30">
        <f t="shared" si="270"/>
        <v>1083.2</v>
      </c>
      <c r="AA2713" s="30">
        <f t="shared" si="271"/>
        <v>1083.2</v>
      </c>
      <c r="AB2713" s="30">
        <f t="shared" si="272"/>
        <v>0.4</v>
      </c>
    </row>
    <row r="2714" spans="22:28" x14ac:dyDescent="0.3">
      <c r="V2714" s="30">
        <v>2709</v>
      </c>
      <c r="W2714" s="30">
        <f t="shared" si="267"/>
        <v>10</v>
      </c>
      <c r="X2714" s="30">
        <f t="shared" si="268"/>
        <v>10</v>
      </c>
      <c r="Y2714" s="30">
        <f t="shared" si="269"/>
        <v>20</v>
      </c>
      <c r="Z2714" s="30">
        <f t="shared" si="270"/>
        <v>1083.6000000000001</v>
      </c>
      <c r="AA2714" s="30">
        <f t="shared" si="271"/>
        <v>1083.6000000000001</v>
      </c>
      <c r="AB2714" s="30">
        <f t="shared" si="272"/>
        <v>0.4</v>
      </c>
    </row>
    <row r="2715" spans="22:28" x14ac:dyDescent="0.3">
      <c r="V2715" s="30">
        <v>2710</v>
      </c>
      <c r="W2715" s="30">
        <f t="shared" si="267"/>
        <v>10</v>
      </c>
      <c r="X2715" s="30">
        <f t="shared" si="268"/>
        <v>10</v>
      </c>
      <c r="Y2715" s="30">
        <f t="shared" si="269"/>
        <v>20</v>
      </c>
      <c r="Z2715" s="30">
        <f t="shared" si="270"/>
        <v>1084</v>
      </c>
      <c r="AA2715" s="30">
        <f t="shared" si="271"/>
        <v>1084</v>
      </c>
      <c r="AB2715" s="30">
        <f t="shared" si="272"/>
        <v>0.4</v>
      </c>
    </row>
    <row r="2716" spans="22:28" x14ac:dyDescent="0.3">
      <c r="V2716" s="30">
        <v>2711</v>
      </c>
      <c r="W2716" s="30">
        <f t="shared" ref="W2716:W2779" si="273">IF(F$7="Common",0,IF(OR(V2716&lt;=F$11,F$11=""),MIN(V2716,F$10*F$5),IF(OR(V2716&lt;=F$13,F$13=""),MIN(V2716,F$12*F$5),IF(OR(V2716&lt;=F$15,F$15=""),MIN(V2716,F$14*F$5),0))))</f>
        <v>10</v>
      </c>
      <c r="X2716" s="30">
        <f t="shared" ref="X2716:X2779" si="274">IF(F$7="Participating Preferred",IF($F$9="",(V2716-W2716)*F$6,MIN(F$9*F$5-W2716,(V2716-W2716)*F$6)),0)</f>
        <v>10</v>
      </c>
      <c r="Y2716" s="30">
        <f t="shared" ref="Y2716:Y2779" si="275">W2716+X2716</f>
        <v>20</v>
      </c>
      <c r="Z2716" s="30">
        <f t="shared" ref="Z2716:Z2779" si="276">V2716*MIN(F$6*IF($F$7="common",1,F$16),1)</f>
        <v>1084.4000000000001</v>
      </c>
      <c r="AA2716" s="30">
        <f t="shared" ref="AA2716:AA2779" si="277">MAX(Y2716:Z2716)</f>
        <v>1084.4000000000001</v>
      </c>
      <c r="AB2716" s="30">
        <f t="shared" ref="AB2716:AB2779" si="278">ROUND((AA2716-AA2715)/(V2716-V2715),5)</f>
        <v>0.4</v>
      </c>
    </row>
    <row r="2717" spans="22:28" x14ac:dyDescent="0.3">
      <c r="V2717" s="30">
        <v>2712</v>
      </c>
      <c r="W2717" s="30">
        <f t="shared" si="273"/>
        <v>10</v>
      </c>
      <c r="X2717" s="30">
        <f t="shared" si="274"/>
        <v>10</v>
      </c>
      <c r="Y2717" s="30">
        <f t="shared" si="275"/>
        <v>20</v>
      </c>
      <c r="Z2717" s="30">
        <f t="shared" si="276"/>
        <v>1084.8</v>
      </c>
      <c r="AA2717" s="30">
        <f t="shared" si="277"/>
        <v>1084.8</v>
      </c>
      <c r="AB2717" s="30">
        <f t="shared" si="278"/>
        <v>0.4</v>
      </c>
    </row>
    <row r="2718" spans="22:28" x14ac:dyDescent="0.3">
      <c r="V2718" s="30">
        <v>2713</v>
      </c>
      <c r="W2718" s="30">
        <f t="shared" si="273"/>
        <v>10</v>
      </c>
      <c r="X2718" s="30">
        <f t="shared" si="274"/>
        <v>10</v>
      </c>
      <c r="Y2718" s="30">
        <f t="shared" si="275"/>
        <v>20</v>
      </c>
      <c r="Z2718" s="30">
        <f t="shared" si="276"/>
        <v>1085.2</v>
      </c>
      <c r="AA2718" s="30">
        <f t="shared" si="277"/>
        <v>1085.2</v>
      </c>
      <c r="AB2718" s="30">
        <f t="shared" si="278"/>
        <v>0.4</v>
      </c>
    </row>
    <row r="2719" spans="22:28" x14ac:dyDescent="0.3">
      <c r="V2719" s="30">
        <v>2714</v>
      </c>
      <c r="W2719" s="30">
        <f t="shared" si="273"/>
        <v>10</v>
      </c>
      <c r="X2719" s="30">
        <f t="shared" si="274"/>
        <v>10</v>
      </c>
      <c r="Y2719" s="30">
        <f t="shared" si="275"/>
        <v>20</v>
      </c>
      <c r="Z2719" s="30">
        <f t="shared" si="276"/>
        <v>1085.6000000000001</v>
      </c>
      <c r="AA2719" s="30">
        <f t="shared" si="277"/>
        <v>1085.6000000000001</v>
      </c>
      <c r="AB2719" s="30">
        <f t="shared" si="278"/>
        <v>0.4</v>
      </c>
    </row>
    <row r="2720" spans="22:28" x14ac:dyDescent="0.3">
      <c r="V2720" s="30">
        <v>2715</v>
      </c>
      <c r="W2720" s="30">
        <f t="shared" si="273"/>
        <v>10</v>
      </c>
      <c r="X2720" s="30">
        <f t="shared" si="274"/>
        <v>10</v>
      </c>
      <c r="Y2720" s="30">
        <f t="shared" si="275"/>
        <v>20</v>
      </c>
      <c r="Z2720" s="30">
        <f t="shared" si="276"/>
        <v>1086</v>
      </c>
      <c r="AA2720" s="30">
        <f t="shared" si="277"/>
        <v>1086</v>
      </c>
      <c r="AB2720" s="30">
        <f t="shared" si="278"/>
        <v>0.4</v>
      </c>
    </row>
    <row r="2721" spans="22:28" x14ac:dyDescent="0.3">
      <c r="V2721" s="30">
        <v>2716</v>
      </c>
      <c r="W2721" s="30">
        <f t="shared" si="273"/>
        <v>10</v>
      </c>
      <c r="X2721" s="30">
        <f t="shared" si="274"/>
        <v>10</v>
      </c>
      <c r="Y2721" s="30">
        <f t="shared" si="275"/>
        <v>20</v>
      </c>
      <c r="Z2721" s="30">
        <f t="shared" si="276"/>
        <v>1086.4000000000001</v>
      </c>
      <c r="AA2721" s="30">
        <f t="shared" si="277"/>
        <v>1086.4000000000001</v>
      </c>
      <c r="AB2721" s="30">
        <f t="shared" si="278"/>
        <v>0.4</v>
      </c>
    </row>
    <row r="2722" spans="22:28" x14ac:dyDescent="0.3">
      <c r="V2722" s="30">
        <v>2717</v>
      </c>
      <c r="W2722" s="30">
        <f t="shared" si="273"/>
        <v>10</v>
      </c>
      <c r="X2722" s="30">
        <f t="shared" si="274"/>
        <v>10</v>
      </c>
      <c r="Y2722" s="30">
        <f t="shared" si="275"/>
        <v>20</v>
      </c>
      <c r="Z2722" s="30">
        <f t="shared" si="276"/>
        <v>1086.8</v>
      </c>
      <c r="AA2722" s="30">
        <f t="shared" si="277"/>
        <v>1086.8</v>
      </c>
      <c r="AB2722" s="30">
        <f t="shared" si="278"/>
        <v>0.4</v>
      </c>
    </row>
    <row r="2723" spans="22:28" x14ac:dyDescent="0.3">
      <c r="V2723" s="30">
        <v>2718</v>
      </c>
      <c r="W2723" s="30">
        <f t="shared" si="273"/>
        <v>10</v>
      </c>
      <c r="X2723" s="30">
        <f t="shared" si="274"/>
        <v>10</v>
      </c>
      <c r="Y2723" s="30">
        <f t="shared" si="275"/>
        <v>20</v>
      </c>
      <c r="Z2723" s="30">
        <f t="shared" si="276"/>
        <v>1087.2</v>
      </c>
      <c r="AA2723" s="30">
        <f t="shared" si="277"/>
        <v>1087.2</v>
      </c>
      <c r="AB2723" s="30">
        <f t="shared" si="278"/>
        <v>0.4</v>
      </c>
    </row>
    <row r="2724" spans="22:28" x14ac:dyDescent="0.3">
      <c r="V2724" s="30">
        <v>2719</v>
      </c>
      <c r="W2724" s="30">
        <f t="shared" si="273"/>
        <v>10</v>
      </c>
      <c r="X2724" s="30">
        <f t="shared" si="274"/>
        <v>10</v>
      </c>
      <c r="Y2724" s="30">
        <f t="shared" si="275"/>
        <v>20</v>
      </c>
      <c r="Z2724" s="30">
        <f t="shared" si="276"/>
        <v>1087.6000000000001</v>
      </c>
      <c r="AA2724" s="30">
        <f t="shared" si="277"/>
        <v>1087.6000000000001</v>
      </c>
      <c r="AB2724" s="30">
        <f t="shared" si="278"/>
        <v>0.4</v>
      </c>
    </row>
    <row r="2725" spans="22:28" x14ac:dyDescent="0.3">
      <c r="V2725" s="30">
        <v>2720</v>
      </c>
      <c r="W2725" s="30">
        <f t="shared" si="273"/>
        <v>10</v>
      </c>
      <c r="X2725" s="30">
        <f t="shared" si="274"/>
        <v>10</v>
      </c>
      <c r="Y2725" s="30">
        <f t="shared" si="275"/>
        <v>20</v>
      </c>
      <c r="Z2725" s="30">
        <f t="shared" si="276"/>
        <v>1088</v>
      </c>
      <c r="AA2725" s="30">
        <f t="shared" si="277"/>
        <v>1088</v>
      </c>
      <c r="AB2725" s="30">
        <f t="shared" si="278"/>
        <v>0.4</v>
      </c>
    </row>
    <row r="2726" spans="22:28" x14ac:dyDescent="0.3">
      <c r="V2726" s="30">
        <v>2721</v>
      </c>
      <c r="W2726" s="30">
        <f t="shared" si="273"/>
        <v>10</v>
      </c>
      <c r="X2726" s="30">
        <f t="shared" si="274"/>
        <v>10</v>
      </c>
      <c r="Y2726" s="30">
        <f t="shared" si="275"/>
        <v>20</v>
      </c>
      <c r="Z2726" s="30">
        <f t="shared" si="276"/>
        <v>1088.4000000000001</v>
      </c>
      <c r="AA2726" s="30">
        <f t="shared" si="277"/>
        <v>1088.4000000000001</v>
      </c>
      <c r="AB2726" s="30">
        <f t="shared" si="278"/>
        <v>0.4</v>
      </c>
    </row>
    <row r="2727" spans="22:28" x14ac:dyDescent="0.3">
      <c r="V2727" s="30">
        <v>2722</v>
      </c>
      <c r="W2727" s="30">
        <f t="shared" si="273"/>
        <v>10</v>
      </c>
      <c r="X2727" s="30">
        <f t="shared" si="274"/>
        <v>10</v>
      </c>
      <c r="Y2727" s="30">
        <f t="shared" si="275"/>
        <v>20</v>
      </c>
      <c r="Z2727" s="30">
        <f t="shared" si="276"/>
        <v>1088.8</v>
      </c>
      <c r="AA2727" s="30">
        <f t="shared" si="277"/>
        <v>1088.8</v>
      </c>
      <c r="AB2727" s="30">
        <f t="shared" si="278"/>
        <v>0.4</v>
      </c>
    </row>
    <row r="2728" spans="22:28" x14ac:dyDescent="0.3">
      <c r="V2728" s="30">
        <v>2723</v>
      </c>
      <c r="W2728" s="30">
        <f t="shared" si="273"/>
        <v>10</v>
      </c>
      <c r="X2728" s="30">
        <f t="shared" si="274"/>
        <v>10</v>
      </c>
      <c r="Y2728" s="30">
        <f t="shared" si="275"/>
        <v>20</v>
      </c>
      <c r="Z2728" s="30">
        <f t="shared" si="276"/>
        <v>1089.2</v>
      </c>
      <c r="AA2728" s="30">
        <f t="shared" si="277"/>
        <v>1089.2</v>
      </c>
      <c r="AB2728" s="30">
        <f t="shared" si="278"/>
        <v>0.4</v>
      </c>
    </row>
    <row r="2729" spans="22:28" x14ac:dyDescent="0.3">
      <c r="V2729" s="30">
        <v>2724</v>
      </c>
      <c r="W2729" s="30">
        <f t="shared" si="273"/>
        <v>10</v>
      </c>
      <c r="X2729" s="30">
        <f t="shared" si="274"/>
        <v>10</v>
      </c>
      <c r="Y2729" s="30">
        <f t="shared" si="275"/>
        <v>20</v>
      </c>
      <c r="Z2729" s="30">
        <f t="shared" si="276"/>
        <v>1089.6000000000001</v>
      </c>
      <c r="AA2729" s="30">
        <f t="shared" si="277"/>
        <v>1089.6000000000001</v>
      </c>
      <c r="AB2729" s="30">
        <f t="shared" si="278"/>
        <v>0.4</v>
      </c>
    </row>
    <row r="2730" spans="22:28" x14ac:dyDescent="0.3">
      <c r="V2730" s="30">
        <v>2725</v>
      </c>
      <c r="W2730" s="30">
        <f t="shared" si="273"/>
        <v>10</v>
      </c>
      <c r="X2730" s="30">
        <f t="shared" si="274"/>
        <v>10</v>
      </c>
      <c r="Y2730" s="30">
        <f t="shared" si="275"/>
        <v>20</v>
      </c>
      <c r="Z2730" s="30">
        <f t="shared" si="276"/>
        <v>1090</v>
      </c>
      <c r="AA2730" s="30">
        <f t="shared" si="277"/>
        <v>1090</v>
      </c>
      <c r="AB2730" s="30">
        <f t="shared" si="278"/>
        <v>0.4</v>
      </c>
    </row>
    <row r="2731" spans="22:28" x14ac:dyDescent="0.3">
      <c r="V2731" s="30">
        <v>2726</v>
      </c>
      <c r="W2731" s="30">
        <f t="shared" si="273"/>
        <v>10</v>
      </c>
      <c r="X2731" s="30">
        <f t="shared" si="274"/>
        <v>10</v>
      </c>
      <c r="Y2731" s="30">
        <f t="shared" si="275"/>
        <v>20</v>
      </c>
      <c r="Z2731" s="30">
        <f t="shared" si="276"/>
        <v>1090.4000000000001</v>
      </c>
      <c r="AA2731" s="30">
        <f t="shared" si="277"/>
        <v>1090.4000000000001</v>
      </c>
      <c r="AB2731" s="30">
        <f t="shared" si="278"/>
        <v>0.4</v>
      </c>
    </row>
    <row r="2732" spans="22:28" x14ac:dyDescent="0.3">
      <c r="V2732" s="30">
        <v>2727</v>
      </c>
      <c r="W2732" s="30">
        <f t="shared" si="273"/>
        <v>10</v>
      </c>
      <c r="X2732" s="30">
        <f t="shared" si="274"/>
        <v>10</v>
      </c>
      <c r="Y2732" s="30">
        <f t="shared" si="275"/>
        <v>20</v>
      </c>
      <c r="Z2732" s="30">
        <f t="shared" si="276"/>
        <v>1090.8</v>
      </c>
      <c r="AA2732" s="30">
        <f t="shared" si="277"/>
        <v>1090.8</v>
      </c>
      <c r="AB2732" s="30">
        <f t="shared" si="278"/>
        <v>0.4</v>
      </c>
    </row>
    <row r="2733" spans="22:28" x14ac:dyDescent="0.3">
      <c r="V2733" s="30">
        <v>2728</v>
      </c>
      <c r="W2733" s="30">
        <f t="shared" si="273"/>
        <v>10</v>
      </c>
      <c r="X2733" s="30">
        <f t="shared" si="274"/>
        <v>10</v>
      </c>
      <c r="Y2733" s="30">
        <f t="shared" si="275"/>
        <v>20</v>
      </c>
      <c r="Z2733" s="30">
        <f t="shared" si="276"/>
        <v>1091.2</v>
      </c>
      <c r="AA2733" s="30">
        <f t="shared" si="277"/>
        <v>1091.2</v>
      </c>
      <c r="AB2733" s="30">
        <f t="shared" si="278"/>
        <v>0.4</v>
      </c>
    </row>
    <row r="2734" spans="22:28" x14ac:dyDescent="0.3">
      <c r="V2734" s="30">
        <v>2729</v>
      </c>
      <c r="W2734" s="30">
        <f t="shared" si="273"/>
        <v>10</v>
      </c>
      <c r="X2734" s="30">
        <f t="shared" si="274"/>
        <v>10</v>
      </c>
      <c r="Y2734" s="30">
        <f t="shared" si="275"/>
        <v>20</v>
      </c>
      <c r="Z2734" s="30">
        <f t="shared" si="276"/>
        <v>1091.6000000000001</v>
      </c>
      <c r="AA2734" s="30">
        <f t="shared" si="277"/>
        <v>1091.6000000000001</v>
      </c>
      <c r="AB2734" s="30">
        <f t="shared" si="278"/>
        <v>0.4</v>
      </c>
    </row>
    <row r="2735" spans="22:28" x14ac:dyDescent="0.3">
      <c r="V2735" s="30">
        <v>2730</v>
      </c>
      <c r="W2735" s="30">
        <f t="shared" si="273"/>
        <v>10</v>
      </c>
      <c r="X2735" s="30">
        <f t="shared" si="274"/>
        <v>10</v>
      </c>
      <c r="Y2735" s="30">
        <f t="shared" si="275"/>
        <v>20</v>
      </c>
      <c r="Z2735" s="30">
        <f t="shared" si="276"/>
        <v>1092</v>
      </c>
      <c r="AA2735" s="30">
        <f t="shared" si="277"/>
        <v>1092</v>
      </c>
      <c r="AB2735" s="30">
        <f t="shared" si="278"/>
        <v>0.4</v>
      </c>
    </row>
    <row r="2736" spans="22:28" x14ac:dyDescent="0.3">
      <c r="V2736" s="30">
        <v>2731</v>
      </c>
      <c r="W2736" s="30">
        <f t="shared" si="273"/>
        <v>10</v>
      </c>
      <c r="X2736" s="30">
        <f t="shared" si="274"/>
        <v>10</v>
      </c>
      <c r="Y2736" s="30">
        <f t="shared" si="275"/>
        <v>20</v>
      </c>
      <c r="Z2736" s="30">
        <f t="shared" si="276"/>
        <v>1092.4000000000001</v>
      </c>
      <c r="AA2736" s="30">
        <f t="shared" si="277"/>
        <v>1092.4000000000001</v>
      </c>
      <c r="AB2736" s="30">
        <f t="shared" si="278"/>
        <v>0.4</v>
      </c>
    </row>
    <row r="2737" spans="22:28" x14ac:dyDescent="0.3">
      <c r="V2737" s="30">
        <v>2732</v>
      </c>
      <c r="W2737" s="30">
        <f t="shared" si="273"/>
        <v>10</v>
      </c>
      <c r="X2737" s="30">
        <f t="shared" si="274"/>
        <v>10</v>
      </c>
      <c r="Y2737" s="30">
        <f t="shared" si="275"/>
        <v>20</v>
      </c>
      <c r="Z2737" s="30">
        <f t="shared" si="276"/>
        <v>1092.8</v>
      </c>
      <c r="AA2737" s="30">
        <f t="shared" si="277"/>
        <v>1092.8</v>
      </c>
      <c r="AB2737" s="30">
        <f t="shared" si="278"/>
        <v>0.4</v>
      </c>
    </row>
    <row r="2738" spans="22:28" x14ac:dyDescent="0.3">
      <c r="V2738" s="30">
        <v>2733</v>
      </c>
      <c r="W2738" s="30">
        <f t="shared" si="273"/>
        <v>10</v>
      </c>
      <c r="X2738" s="30">
        <f t="shared" si="274"/>
        <v>10</v>
      </c>
      <c r="Y2738" s="30">
        <f t="shared" si="275"/>
        <v>20</v>
      </c>
      <c r="Z2738" s="30">
        <f t="shared" si="276"/>
        <v>1093.2</v>
      </c>
      <c r="AA2738" s="30">
        <f t="shared" si="277"/>
        <v>1093.2</v>
      </c>
      <c r="AB2738" s="30">
        <f t="shared" si="278"/>
        <v>0.4</v>
      </c>
    </row>
    <row r="2739" spans="22:28" x14ac:dyDescent="0.3">
      <c r="V2739" s="30">
        <v>2734</v>
      </c>
      <c r="W2739" s="30">
        <f t="shared" si="273"/>
        <v>10</v>
      </c>
      <c r="X2739" s="30">
        <f t="shared" si="274"/>
        <v>10</v>
      </c>
      <c r="Y2739" s="30">
        <f t="shared" si="275"/>
        <v>20</v>
      </c>
      <c r="Z2739" s="30">
        <f t="shared" si="276"/>
        <v>1093.6000000000001</v>
      </c>
      <c r="AA2739" s="30">
        <f t="shared" si="277"/>
        <v>1093.6000000000001</v>
      </c>
      <c r="AB2739" s="30">
        <f t="shared" si="278"/>
        <v>0.4</v>
      </c>
    </row>
    <row r="2740" spans="22:28" x14ac:dyDescent="0.3">
      <c r="V2740" s="30">
        <v>2735</v>
      </c>
      <c r="W2740" s="30">
        <f t="shared" si="273"/>
        <v>10</v>
      </c>
      <c r="X2740" s="30">
        <f t="shared" si="274"/>
        <v>10</v>
      </c>
      <c r="Y2740" s="30">
        <f t="shared" si="275"/>
        <v>20</v>
      </c>
      <c r="Z2740" s="30">
        <f t="shared" si="276"/>
        <v>1094</v>
      </c>
      <c r="AA2740" s="30">
        <f t="shared" si="277"/>
        <v>1094</v>
      </c>
      <c r="AB2740" s="30">
        <f t="shared" si="278"/>
        <v>0.4</v>
      </c>
    </row>
    <row r="2741" spans="22:28" x14ac:dyDescent="0.3">
      <c r="V2741" s="30">
        <v>2736</v>
      </c>
      <c r="W2741" s="30">
        <f t="shared" si="273"/>
        <v>10</v>
      </c>
      <c r="X2741" s="30">
        <f t="shared" si="274"/>
        <v>10</v>
      </c>
      <c r="Y2741" s="30">
        <f t="shared" si="275"/>
        <v>20</v>
      </c>
      <c r="Z2741" s="30">
        <f t="shared" si="276"/>
        <v>1094.4000000000001</v>
      </c>
      <c r="AA2741" s="30">
        <f t="shared" si="277"/>
        <v>1094.4000000000001</v>
      </c>
      <c r="AB2741" s="30">
        <f t="shared" si="278"/>
        <v>0.4</v>
      </c>
    </row>
    <row r="2742" spans="22:28" x14ac:dyDescent="0.3">
      <c r="V2742" s="30">
        <v>2737</v>
      </c>
      <c r="W2742" s="30">
        <f t="shared" si="273"/>
        <v>10</v>
      </c>
      <c r="X2742" s="30">
        <f t="shared" si="274"/>
        <v>10</v>
      </c>
      <c r="Y2742" s="30">
        <f t="shared" si="275"/>
        <v>20</v>
      </c>
      <c r="Z2742" s="30">
        <f t="shared" si="276"/>
        <v>1094.8</v>
      </c>
      <c r="AA2742" s="30">
        <f t="shared" si="277"/>
        <v>1094.8</v>
      </c>
      <c r="AB2742" s="30">
        <f t="shared" si="278"/>
        <v>0.4</v>
      </c>
    </row>
    <row r="2743" spans="22:28" x14ac:dyDescent="0.3">
      <c r="V2743" s="30">
        <v>2738</v>
      </c>
      <c r="W2743" s="30">
        <f t="shared" si="273"/>
        <v>10</v>
      </c>
      <c r="X2743" s="30">
        <f t="shared" si="274"/>
        <v>10</v>
      </c>
      <c r="Y2743" s="30">
        <f t="shared" si="275"/>
        <v>20</v>
      </c>
      <c r="Z2743" s="30">
        <f t="shared" si="276"/>
        <v>1095.2</v>
      </c>
      <c r="AA2743" s="30">
        <f t="shared" si="277"/>
        <v>1095.2</v>
      </c>
      <c r="AB2743" s="30">
        <f t="shared" si="278"/>
        <v>0.4</v>
      </c>
    </row>
    <row r="2744" spans="22:28" x14ac:dyDescent="0.3">
      <c r="V2744" s="30">
        <v>2739</v>
      </c>
      <c r="W2744" s="30">
        <f t="shared" si="273"/>
        <v>10</v>
      </c>
      <c r="X2744" s="30">
        <f t="shared" si="274"/>
        <v>10</v>
      </c>
      <c r="Y2744" s="30">
        <f t="shared" si="275"/>
        <v>20</v>
      </c>
      <c r="Z2744" s="30">
        <f t="shared" si="276"/>
        <v>1095.6000000000001</v>
      </c>
      <c r="AA2744" s="30">
        <f t="shared" si="277"/>
        <v>1095.6000000000001</v>
      </c>
      <c r="AB2744" s="30">
        <f t="shared" si="278"/>
        <v>0.4</v>
      </c>
    </row>
    <row r="2745" spans="22:28" x14ac:dyDescent="0.3">
      <c r="V2745" s="30">
        <v>2740</v>
      </c>
      <c r="W2745" s="30">
        <f t="shared" si="273"/>
        <v>10</v>
      </c>
      <c r="X2745" s="30">
        <f t="shared" si="274"/>
        <v>10</v>
      </c>
      <c r="Y2745" s="30">
        <f t="shared" si="275"/>
        <v>20</v>
      </c>
      <c r="Z2745" s="30">
        <f t="shared" si="276"/>
        <v>1096</v>
      </c>
      <c r="AA2745" s="30">
        <f t="shared" si="277"/>
        <v>1096</v>
      </c>
      <c r="AB2745" s="30">
        <f t="shared" si="278"/>
        <v>0.4</v>
      </c>
    </row>
    <row r="2746" spans="22:28" x14ac:dyDescent="0.3">
      <c r="V2746" s="30">
        <v>2741</v>
      </c>
      <c r="W2746" s="30">
        <f t="shared" si="273"/>
        <v>10</v>
      </c>
      <c r="X2746" s="30">
        <f t="shared" si="274"/>
        <v>10</v>
      </c>
      <c r="Y2746" s="30">
        <f t="shared" si="275"/>
        <v>20</v>
      </c>
      <c r="Z2746" s="30">
        <f t="shared" si="276"/>
        <v>1096.4000000000001</v>
      </c>
      <c r="AA2746" s="30">
        <f t="shared" si="277"/>
        <v>1096.4000000000001</v>
      </c>
      <c r="AB2746" s="30">
        <f t="shared" si="278"/>
        <v>0.4</v>
      </c>
    </row>
    <row r="2747" spans="22:28" x14ac:dyDescent="0.3">
      <c r="V2747" s="30">
        <v>2742</v>
      </c>
      <c r="W2747" s="30">
        <f t="shared" si="273"/>
        <v>10</v>
      </c>
      <c r="X2747" s="30">
        <f t="shared" si="274"/>
        <v>10</v>
      </c>
      <c r="Y2747" s="30">
        <f t="shared" si="275"/>
        <v>20</v>
      </c>
      <c r="Z2747" s="30">
        <f t="shared" si="276"/>
        <v>1096.8</v>
      </c>
      <c r="AA2747" s="30">
        <f t="shared" si="277"/>
        <v>1096.8</v>
      </c>
      <c r="AB2747" s="30">
        <f t="shared" si="278"/>
        <v>0.4</v>
      </c>
    </row>
    <row r="2748" spans="22:28" x14ac:dyDescent="0.3">
      <c r="V2748" s="30">
        <v>2743</v>
      </c>
      <c r="W2748" s="30">
        <f t="shared" si="273"/>
        <v>10</v>
      </c>
      <c r="X2748" s="30">
        <f t="shared" si="274"/>
        <v>10</v>
      </c>
      <c r="Y2748" s="30">
        <f t="shared" si="275"/>
        <v>20</v>
      </c>
      <c r="Z2748" s="30">
        <f t="shared" si="276"/>
        <v>1097.2</v>
      </c>
      <c r="AA2748" s="30">
        <f t="shared" si="277"/>
        <v>1097.2</v>
      </c>
      <c r="AB2748" s="30">
        <f t="shared" si="278"/>
        <v>0.4</v>
      </c>
    </row>
    <row r="2749" spans="22:28" x14ac:dyDescent="0.3">
      <c r="V2749" s="30">
        <v>2744</v>
      </c>
      <c r="W2749" s="30">
        <f t="shared" si="273"/>
        <v>10</v>
      </c>
      <c r="X2749" s="30">
        <f t="shared" si="274"/>
        <v>10</v>
      </c>
      <c r="Y2749" s="30">
        <f t="shared" si="275"/>
        <v>20</v>
      </c>
      <c r="Z2749" s="30">
        <f t="shared" si="276"/>
        <v>1097.6000000000001</v>
      </c>
      <c r="AA2749" s="30">
        <f t="shared" si="277"/>
        <v>1097.6000000000001</v>
      </c>
      <c r="AB2749" s="30">
        <f t="shared" si="278"/>
        <v>0.4</v>
      </c>
    </row>
    <row r="2750" spans="22:28" x14ac:dyDescent="0.3">
      <c r="V2750" s="30">
        <v>2745</v>
      </c>
      <c r="W2750" s="30">
        <f t="shared" si="273"/>
        <v>10</v>
      </c>
      <c r="X2750" s="30">
        <f t="shared" si="274"/>
        <v>10</v>
      </c>
      <c r="Y2750" s="30">
        <f t="shared" si="275"/>
        <v>20</v>
      </c>
      <c r="Z2750" s="30">
        <f t="shared" si="276"/>
        <v>1098</v>
      </c>
      <c r="AA2750" s="30">
        <f t="shared" si="277"/>
        <v>1098</v>
      </c>
      <c r="AB2750" s="30">
        <f t="shared" si="278"/>
        <v>0.4</v>
      </c>
    </row>
    <row r="2751" spans="22:28" x14ac:dyDescent="0.3">
      <c r="V2751" s="30">
        <v>2746</v>
      </c>
      <c r="W2751" s="30">
        <f t="shared" si="273"/>
        <v>10</v>
      </c>
      <c r="X2751" s="30">
        <f t="shared" si="274"/>
        <v>10</v>
      </c>
      <c r="Y2751" s="30">
        <f t="shared" si="275"/>
        <v>20</v>
      </c>
      <c r="Z2751" s="30">
        <f t="shared" si="276"/>
        <v>1098.4000000000001</v>
      </c>
      <c r="AA2751" s="30">
        <f t="shared" si="277"/>
        <v>1098.4000000000001</v>
      </c>
      <c r="AB2751" s="30">
        <f t="shared" si="278"/>
        <v>0.4</v>
      </c>
    </row>
    <row r="2752" spans="22:28" x14ac:dyDescent="0.3">
      <c r="V2752" s="30">
        <v>2747</v>
      </c>
      <c r="W2752" s="30">
        <f t="shared" si="273"/>
        <v>10</v>
      </c>
      <c r="X2752" s="30">
        <f t="shared" si="274"/>
        <v>10</v>
      </c>
      <c r="Y2752" s="30">
        <f t="shared" si="275"/>
        <v>20</v>
      </c>
      <c r="Z2752" s="30">
        <f t="shared" si="276"/>
        <v>1098.8</v>
      </c>
      <c r="AA2752" s="30">
        <f t="shared" si="277"/>
        <v>1098.8</v>
      </c>
      <c r="AB2752" s="30">
        <f t="shared" si="278"/>
        <v>0.4</v>
      </c>
    </row>
    <row r="2753" spans="22:28" x14ac:dyDescent="0.3">
      <c r="V2753" s="30">
        <v>2748</v>
      </c>
      <c r="W2753" s="30">
        <f t="shared" si="273"/>
        <v>10</v>
      </c>
      <c r="X2753" s="30">
        <f t="shared" si="274"/>
        <v>10</v>
      </c>
      <c r="Y2753" s="30">
        <f t="shared" si="275"/>
        <v>20</v>
      </c>
      <c r="Z2753" s="30">
        <f t="shared" si="276"/>
        <v>1099.2</v>
      </c>
      <c r="AA2753" s="30">
        <f t="shared" si="277"/>
        <v>1099.2</v>
      </c>
      <c r="AB2753" s="30">
        <f t="shared" si="278"/>
        <v>0.4</v>
      </c>
    </row>
    <row r="2754" spans="22:28" x14ac:dyDescent="0.3">
      <c r="V2754" s="30">
        <v>2749</v>
      </c>
      <c r="W2754" s="30">
        <f t="shared" si="273"/>
        <v>10</v>
      </c>
      <c r="X2754" s="30">
        <f t="shared" si="274"/>
        <v>10</v>
      </c>
      <c r="Y2754" s="30">
        <f t="shared" si="275"/>
        <v>20</v>
      </c>
      <c r="Z2754" s="30">
        <f t="shared" si="276"/>
        <v>1099.6000000000001</v>
      </c>
      <c r="AA2754" s="30">
        <f t="shared" si="277"/>
        <v>1099.6000000000001</v>
      </c>
      <c r="AB2754" s="30">
        <f t="shared" si="278"/>
        <v>0.4</v>
      </c>
    </row>
    <row r="2755" spans="22:28" x14ac:dyDescent="0.3">
      <c r="V2755" s="30">
        <v>2750</v>
      </c>
      <c r="W2755" s="30">
        <f t="shared" si="273"/>
        <v>10</v>
      </c>
      <c r="X2755" s="30">
        <f t="shared" si="274"/>
        <v>10</v>
      </c>
      <c r="Y2755" s="30">
        <f t="shared" si="275"/>
        <v>20</v>
      </c>
      <c r="Z2755" s="30">
        <f t="shared" si="276"/>
        <v>1100</v>
      </c>
      <c r="AA2755" s="30">
        <f t="shared" si="277"/>
        <v>1100</v>
      </c>
      <c r="AB2755" s="30">
        <f t="shared" si="278"/>
        <v>0.4</v>
      </c>
    </row>
    <row r="2756" spans="22:28" x14ac:dyDescent="0.3">
      <c r="V2756" s="30">
        <v>2751</v>
      </c>
      <c r="W2756" s="30">
        <f t="shared" si="273"/>
        <v>10</v>
      </c>
      <c r="X2756" s="30">
        <f t="shared" si="274"/>
        <v>10</v>
      </c>
      <c r="Y2756" s="30">
        <f t="shared" si="275"/>
        <v>20</v>
      </c>
      <c r="Z2756" s="30">
        <f t="shared" si="276"/>
        <v>1100.4000000000001</v>
      </c>
      <c r="AA2756" s="30">
        <f t="shared" si="277"/>
        <v>1100.4000000000001</v>
      </c>
      <c r="AB2756" s="30">
        <f t="shared" si="278"/>
        <v>0.4</v>
      </c>
    </row>
    <row r="2757" spans="22:28" x14ac:dyDescent="0.3">
      <c r="V2757" s="30">
        <v>2752</v>
      </c>
      <c r="W2757" s="30">
        <f t="shared" si="273"/>
        <v>10</v>
      </c>
      <c r="X2757" s="30">
        <f t="shared" si="274"/>
        <v>10</v>
      </c>
      <c r="Y2757" s="30">
        <f t="shared" si="275"/>
        <v>20</v>
      </c>
      <c r="Z2757" s="30">
        <f t="shared" si="276"/>
        <v>1100.8</v>
      </c>
      <c r="AA2757" s="30">
        <f t="shared" si="277"/>
        <v>1100.8</v>
      </c>
      <c r="AB2757" s="30">
        <f t="shared" si="278"/>
        <v>0.4</v>
      </c>
    </row>
    <row r="2758" spans="22:28" x14ac:dyDescent="0.3">
      <c r="V2758" s="30">
        <v>2753</v>
      </c>
      <c r="W2758" s="30">
        <f t="shared" si="273"/>
        <v>10</v>
      </c>
      <c r="X2758" s="30">
        <f t="shared" si="274"/>
        <v>10</v>
      </c>
      <c r="Y2758" s="30">
        <f t="shared" si="275"/>
        <v>20</v>
      </c>
      <c r="Z2758" s="30">
        <f t="shared" si="276"/>
        <v>1101.2</v>
      </c>
      <c r="AA2758" s="30">
        <f t="shared" si="277"/>
        <v>1101.2</v>
      </c>
      <c r="AB2758" s="30">
        <f t="shared" si="278"/>
        <v>0.4</v>
      </c>
    </row>
    <row r="2759" spans="22:28" x14ac:dyDescent="0.3">
      <c r="V2759" s="30">
        <v>2754</v>
      </c>
      <c r="W2759" s="30">
        <f t="shared" si="273"/>
        <v>10</v>
      </c>
      <c r="X2759" s="30">
        <f t="shared" si="274"/>
        <v>10</v>
      </c>
      <c r="Y2759" s="30">
        <f t="shared" si="275"/>
        <v>20</v>
      </c>
      <c r="Z2759" s="30">
        <f t="shared" si="276"/>
        <v>1101.6000000000001</v>
      </c>
      <c r="AA2759" s="30">
        <f t="shared" si="277"/>
        <v>1101.6000000000001</v>
      </c>
      <c r="AB2759" s="30">
        <f t="shared" si="278"/>
        <v>0.4</v>
      </c>
    </row>
    <row r="2760" spans="22:28" x14ac:dyDescent="0.3">
      <c r="V2760" s="30">
        <v>2755</v>
      </c>
      <c r="W2760" s="30">
        <f t="shared" si="273"/>
        <v>10</v>
      </c>
      <c r="X2760" s="30">
        <f t="shared" si="274"/>
        <v>10</v>
      </c>
      <c r="Y2760" s="30">
        <f t="shared" si="275"/>
        <v>20</v>
      </c>
      <c r="Z2760" s="30">
        <f t="shared" si="276"/>
        <v>1102</v>
      </c>
      <c r="AA2760" s="30">
        <f t="shared" si="277"/>
        <v>1102</v>
      </c>
      <c r="AB2760" s="30">
        <f t="shared" si="278"/>
        <v>0.4</v>
      </c>
    </row>
    <row r="2761" spans="22:28" x14ac:dyDescent="0.3">
      <c r="V2761" s="30">
        <v>2756</v>
      </c>
      <c r="W2761" s="30">
        <f t="shared" si="273"/>
        <v>10</v>
      </c>
      <c r="X2761" s="30">
        <f t="shared" si="274"/>
        <v>10</v>
      </c>
      <c r="Y2761" s="30">
        <f t="shared" si="275"/>
        <v>20</v>
      </c>
      <c r="Z2761" s="30">
        <f t="shared" si="276"/>
        <v>1102.4000000000001</v>
      </c>
      <c r="AA2761" s="30">
        <f t="shared" si="277"/>
        <v>1102.4000000000001</v>
      </c>
      <c r="AB2761" s="30">
        <f t="shared" si="278"/>
        <v>0.4</v>
      </c>
    </row>
    <row r="2762" spans="22:28" x14ac:dyDescent="0.3">
      <c r="V2762" s="30">
        <v>2757</v>
      </c>
      <c r="W2762" s="30">
        <f t="shared" si="273"/>
        <v>10</v>
      </c>
      <c r="X2762" s="30">
        <f t="shared" si="274"/>
        <v>10</v>
      </c>
      <c r="Y2762" s="30">
        <f t="shared" si="275"/>
        <v>20</v>
      </c>
      <c r="Z2762" s="30">
        <f t="shared" si="276"/>
        <v>1102.8</v>
      </c>
      <c r="AA2762" s="30">
        <f t="shared" si="277"/>
        <v>1102.8</v>
      </c>
      <c r="AB2762" s="30">
        <f t="shared" si="278"/>
        <v>0.4</v>
      </c>
    </row>
    <row r="2763" spans="22:28" x14ac:dyDescent="0.3">
      <c r="V2763" s="30">
        <v>2758</v>
      </c>
      <c r="W2763" s="30">
        <f t="shared" si="273"/>
        <v>10</v>
      </c>
      <c r="X2763" s="30">
        <f t="shared" si="274"/>
        <v>10</v>
      </c>
      <c r="Y2763" s="30">
        <f t="shared" si="275"/>
        <v>20</v>
      </c>
      <c r="Z2763" s="30">
        <f t="shared" si="276"/>
        <v>1103.2</v>
      </c>
      <c r="AA2763" s="30">
        <f t="shared" si="277"/>
        <v>1103.2</v>
      </c>
      <c r="AB2763" s="30">
        <f t="shared" si="278"/>
        <v>0.4</v>
      </c>
    </row>
    <row r="2764" spans="22:28" x14ac:dyDescent="0.3">
      <c r="V2764" s="30">
        <v>2759</v>
      </c>
      <c r="W2764" s="30">
        <f t="shared" si="273"/>
        <v>10</v>
      </c>
      <c r="X2764" s="30">
        <f t="shared" si="274"/>
        <v>10</v>
      </c>
      <c r="Y2764" s="30">
        <f t="shared" si="275"/>
        <v>20</v>
      </c>
      <c r="Z2764" s="30">
        <f t="shared" si="276"/>
        <v>1103.6000000000001</v>
      </c>
      <c r="AA2764" s="30">
        <f t="shared" si="277"/>
        <v>1103.6000000000001</v>
      </c>
      <c r="AB2764" s="30">
        <f t="shared" si="278"/>
        <v>0.4</v>
      </c>
    </row>
    <row r="2765" spans="22:28" x14ac:dyDescent="0.3">
      <c r="V2765" s="30">
        <v>2760</v>
      </c>
      <c r="W2765" s="30">
        <f t="shared" si="273"/>
        <v>10</v>
      </c>
      <c r="X2765" s="30">
        <f t="shared" si="274"/>
        <v>10</v>
      </c>
      <c r="Y2765" s="30">
        <f t="shared" si="275"/>
        <v>20</v>
      </c>
      <c r="Z2765" s="30">
        <f t="shared" si="276"/>
        <v>1104</v>
      </c>
      <c r="AA2765" s="30">
        <f t="shared" si="277"/>
        <v>1104</v>
      </c>
      <c r="AB2765" s="30">
        <f t="shared" si="278"/>
        <v>0.4</v>
      </c>
    </row>
    <row r="2766" spans="22:28" x14ac:dyDescent="0.3">
      <c r="V2766" s="30">
        <v>2761</v>
      </c>
      <c r="W2766" s="30">
        <f t="shared" si="273"/>
        <v>10</v>
      </c>
      <c r="X2766" s="30">
        <f t="shared" si="274"/>
        <v>10</v>
      </c>
      <c r="Y2766" s="30">
        <f t="shared" si="275"/>
        <v>20</v>
      </c>
      <c r="Z2766" s="30">
        <f t="shared" si="276"/>
        <v>1104.4000000000001</v>
      </c>
      <c r="AA2766" s="30">
        <f t="shared" si="277"/>
        <v>1104.4000000000001</v>
      </c>
      <c r="AB2766" s="30">
        <f t="shared" si="278"/>
        <v>0.4</v>
      </c>
    </row>
    <row r="2767" spans="22:28" x14ac:dyDescent="0.3">
      <c r="V2767" s="30">
        <v>2762</v>
      </c>
      <c r="W2767" s="30">
        <f t="shared" si="273"/>
        <v>10</v>
      </c>
      <c r="X2767" s="30">
        <f t="shared" si="274"/>
        <v>10</v>
      </c>
      <c r="Y2767" s="30">
        <f t="shared" si="275"/>
        <v>20</v>
      </c>
      <c r="Z2767" s="30">
        <f t="shared" si="276"/>
        <v>1104.8</v>
      </c>
      <c r="AA2767" s="30">
        <f t="shared" si="277"/>
        <v>1104.8</v>
      </c>
      <c r="AB2767" s="30">
        <f t="shared" si="278"/>
        <v>0.4</v>
      </c>
    </row>
    <row r="2768" spans="22:28" x14ac:dyDescent="0.3">
      <c r="V2768" s="30">
        <v>2763</v>
      </c>
      <c r="W2768" s="30">
        <f t="shared" si="273"/>
        <v>10</v>
      </c>
      <c r="X2768" s="30">
        <f t="shared" si="274"/>
        <v>10</v>
      </c>
      <c r="Y2768" s="30">
        <f t="shared" si="275"/>
        <v>20</v>
      </c>
      <c r="Z2768" s="30">
        <f t="shared" si="276"/>
        <v>1105.2</v>
      </c>
      <c r="AA2768" s="30">
        <f t="shared" si="277"/>
        <v>1105.2</v>
      </c>
      <c r="AB2768" s="30">
        <f t="shared" si="278"/>
        <v>0.4</v>
      </c>
    </row>
    <row r="2769" spans="22:28" x14ac:dyDescent="0.3">
      <c r="V2769" s="30">
        <v>2764</v>
      </c>
      <c r="W2769" s="30">
        <f t="shared" si="273"/>
        <v>10</v>
      </c>
      <c r="X2769" s="30">
        <f t="shared" si="274"/>
        <v>10</v>
      </c>
      <c r="Y2769" s="30">
        <f t="shared" si="275"/>
        <v>20</v>
      </c>
      <c r="Z2769" s="30">
        <f t="shared" si="276"/>
        <v>1105.6000000000001</v>
      </c>
      <c r="AA2769" s="30">
        <f t="shared" si="277"/>
        <v>1105.6000000000001</v>
      </c>
      <c r="AB2769" s="30">
        <f t="shared" si="278"/>
        <v>0.4</v>
      </c>
    </row>
    <row r="2770" spans="22:28" x14ac:dyDescent="0.3">
      <c r="V2770" s="30">
        <v>2765</v>
      </c>
      <c r="W2770" s="30">
        <f t="shared" si="273"/>
        <v>10</v>
      </c>
      <c r="X2770" s="30">
        <f t="shared" si="274"/>
        <v>10</v>
      </c>
      <c r="Y2770" s="30">
        <f t="shared" si="275"/>
        <v>20</v>
      </c>
      <c r="Z2770" s="30">
        <f t="shared" si="276"/>
        <v>1106</v>
      </c>
      <c r="AA2770" s="30">
        <f t="shared" si="277"/>
        <v>1106</v>
      </c>
      <c r="AB2770" s="30">
        <f t="shared" si="278"/>
        <v>0.4</v>
      </c>
    </row>
    <row r="2771" spans="22:28" x14ac:dyDescent="0.3">
      <c r="V2771" s="30">
        <v>2766</v>
      </c>
      <c r="W2771" s="30">
        <f t="shared" si="273"/>
        <v>10</v>
      </c>
      <c r="X2771" s="30">
        <f t="shared" si="274"/>
        <v>10</v>
      </c>
      <c r="Y2771" s="30">
        <f t="shared" si="275"/>
        <v>20</v>
      </c>
      <c r="Z2771" s="30">
        <f t="shared" si="276"/>
        <v>1106.4000000000001</v>
      </c>
      <c r="AA2771" s="30">
        <f t="shared" si="277"/>
        <v>1106.4000000000001</v>
      </c>
      <c r="AB2771" s="30">
        <f t="shared" si="278"/>
        <v>0.4</v>
      </c>
    </row>
    <row r="2772" spans="22:28" x14ac:dyDescent="0.3">
      <c r="V2772" s="30">
        <v>2767</v>
      </c>
      <c r="W2772" s="30">
        <f t="shared" si="273"/>
        <v>10</v>
      </c>
      <c r="X2772" s="30">
        <f t="shared" si="274"/>
        <v>10</v>
      </c>
      <c r="Y2772" s="30">
        <f t="shared" si="275"/>
        <v>20</v>
      </c>
      <c r="Z2772" s="30">
        <f t="shared" si="276"/>
        <v>1106.8</v>
      </c>
      <c r="AA2772" s="30">
        <f t="shared" si="277"/>
        <v>1106.8</v>
      </c>
      <c r="AB2772" s="30">
        <f t="shared" si="278"/>
        <v>0.4</v>
      </c>
    </row>
    <row r="2773" spans="22:28" x14ac:dyDescent="0.3">
      <c r="V2773" s="30">
        <v>2768</v>
      </c>
      <c r="W2773" s="30">
        <f t="shared" si="273"/>
        <v>10</v>
      </c>
      <c r="X2773" s="30">
        <f t="shared" si="274"/>
        <v>10</v>
      </c>
      <c r="Y2773" s="30">
        <f t="shared" si="275"/>
        <v>20</v>
      </c>
      <c r="Z2773" s="30">
        <f t="shared" si="276"/>
        <v>1107.2</v>
      </c>
      <c r="AA2773" s="30">
        <f t="shared" si="277"/>
        <v>1107.2</v>
      </c>
      <c r="AB2773" s="30">
        <f t="shared" si="278"/>
        <v>0.4</v>
      </c>
    </row>
    <row r="2774" spans="22:28" x14ac:dyDescent="0.3">
      <c r="V2774" s="30">
        <v>2769</v>
      </c>
      <c r="W2774" s="30">
        <f t="shared" si="273"/>
        <v>10</v>
      </c>
      <c r="X2774" s="30">
        <f t="shared" si="274"/>
        <v>10</v>
      </c>
      <c r="Y2774" s="30">
        <f t="shared" si="275"/>
        <v>20</v>
      </c>
      <c r="Z2774" s="30">
        <f t="shared" si="276"/>
        <v>1107.6000000000001</v>
      </c>
      <c r="AA2774" s="30">
        <f t="shared" si="277"/>
        <v>1107.6000000000001</v>
      </c>
      <c r="AB2774" s="30">
        <f t="shared" si="278"/>
        <v>0.4</v>
      </c>
    </row>
    <row r="2775" spans="22:28" x14ac:dyDescent="0.3">
      <c r="V2775" s="30">
        <v>2770</v>
      </c>
      <c r="W2775" s="30">
        <f t="shared" si="273"/>
        <v>10</v>
      </c>
      <c r="X2775" s="30">
        <f t="shared" si="274"/>
        <v>10</v>
      </c>
      <c r="Y2775" s="30">
        <f t="shared" si="275"/>
        <v>20</v>
      </c>
      <c r="Z2775" s="30">
        <f t="shared" si="276"/>
        <v>1108</v>
      </c>
      <c r="AA2775" s="30">
        <f t="shared" si="277"/>
        <v>1108</v>
      </c>
      <c r="AB2775" s="30">
        <f t="shared" si="278"/>
        <v>0.4</v>
      </c>
    </row>
    <row r="2776" spans="22:28" x14ac:dyDescent="0.3">
      <c r="V2776" s="30">
        <v>2771</v>
      </c>
      <c r="W2776" s="30">
        <f t="shared" si="273"/>
        <v>10</v>
      </c>
      <c r="X2776" s="30">
        <f t="shared" si="274"/>
        <v>10</v>
      </c>
      <c r="Y2776" s="30">
        <f t="shared" si="275"/>
        <v>20</v>
      </c>
      <c r="Z2776" s="30">
        <f t="shared" si="276"/>
        <v>1108.4000000000001</v>
      </c>
      <c r="AA2776" s="30">
        <f t="shared" si="277"/>
        <v>1108.4000000000001</v>
      </c>
      <c r="AB2776" s="30">
        <f t="shared" si="278"/>
        <v>0.4</v>
      </c>
    </row>
    <row r="2777" spans="22:28" x14ac:dyDescent="0.3">
      <c r="V2777" s="30">
        <v>2772</v>
      </c>
      <c r="W2777" s="30">
        <f t="shared" si="273"/>
        <v>10</v>
      </c>
      <c r="X2777" s="30">
        <f t="shared" si="274"/>
        <v>10</v>
      </c>
      <c r="Y2777" s="30">
        <f t="shared" si="275"/>
        <v>20</v>
      </c>
      <c r="Z2777" s="30">
        <f t="shared" si="276"/>
        <v>1108.8</v>
      </c>
      <c r="AA2777" s="30">
        <f t="shared" si="277"/>
        <v>1108.8</v>
      </c>
      <c r="AB2777" s="30">
        <f t="shared" si="278"/>
        <v>0.4</v>
      </c>
    </row>
    <row r="2778" spans="22:28" x14ac:dyDescent="0.3">
      <c r="V2778" s="30">
        <v>2773</v>
      </c>
      <c r="W2778" s="30">
        <f t="shared" si="273"/>
        <v>10</v>
      </c>
      <c r="X2778" s="30">
        <f t="shared" si="274"/>
        <v>10</v>
      </c>
      <c r="Y2778" s="30">
        <f t="shared" si="275"/>
        <v>20</v>
      </c>
      <c r="Z2778" s="30">
        <f t="shared" si="276"/>
        <v>1109.2</v>
      </c>
      <c r="AA2778" s="30">
        <f t="shared" si="277"/>
        <v>1109.2</v>
      </c>
      <c r="AB2778" s="30">
        <f t="shared" si="278"/>
        <v>0.4</v>
      </c>
    </row>
    <row r="2779" spans="22:28" x14ac:dyDescent="0.3">
      <c r="V2779" s="30">
        <v>2774</v>
      </c>
      <c r="W2779" s="30">
        <f t="shared" si="273"/>
        <v>10</v>
      </c>
      <c r="X2779" s="30">
        <f t="shared" si="274"/>
        <v>10</v>
      </c>
      <c r="Y2779" s="30">
        <f t="shared" si="275"/>
        <v>20</v>
      </c>
      <c r="Z2779" s="30">
        <f t="shared" si="276"/>
        <v>1109.6000000000001</v>
      </c>
      <c r="AA2779" s="30">
        <f t="shared" si="277"/>
        <v>1109.6000000000001</v>
      </c>
      <c r="AB2779" s="30">
        <f t="shared" si="278"/>
        <v>0.4</v>
      </c>
    </row>
    <row r="2780" spans="22:28" x14ac:dyDescent="0.3">
      <c r="V2780" s="30">
        <v>2775</v>
      </c>
      <c r="W2780" s="30">
        <f t="shared" ref="W2780:W2843" si="279">IF(F$7="Common",0,IF(OR(V2780&lt;=F$11,F$11=""),MIN(V2780,F$10*F$5),IF(OR(V2780&lt;=F$13,F$13=""),MIN(V2780,F$12*F$5),IF(OR(V2780&lt;=F$15,F$15=""),MIN(V2780,F$14*F$5),0))))</f>
        <v>10</v>
      </c>
      <c r="X2780" s="30">
        <f t="shared" ref="X2780:X2843" si="280">IF(F$7="Participating Preferred",IF($F$9="",(V2780-W2780)*F$6,MIN(F$9*F$5-W2780,(V2780-W2780)*F$6)),0)</f>
        <v>10</v>
      </c>
      <c r="Y2780" s="30">
        <f t="shared" ref="Y2780:Y2843" si="281">W2780+X2780</f>
        <v>20</v>
      </c>
      <c r="Z2780" s="30">
        <f t="shared" ref="Z2780:Z2843" si="282">V2780*MIN(F$6*IF($F$7="common",1,F$16),1)</f>
        <v>1110</v>
      </c>
      <c r="AA2780" s="30">
        <f t="shared" ref="AA2780:AA2843" si="283">MAX(Y2780:Z2780)</f>
        <v>1110</v>
      </c>
      <c r="AB2780" s="30">
        <f t="shared" ref="AB2780:AB2843" si="284">ROUND((AA2780-AA2779)/(V2780-V2779),5)</f>
        <v>0.4</v>
      </c>
    </row>
    <row r="2781" spans="22:28" x14ac:dyDescent="0.3">
      <c r="V2781" s="30">
        <v>2776</v>
      </c>
      <c r="W2781" s="30">
        <f t="shared" si="279"/>
        <v>10</v>
      </c>
      <c r="X2781" s="30">
        <f t="shared" si="280"/>
        <v>10</v>
      </c>
      <c r="Y2781" s="30">
        <f t="shared" si="281"/>
        <v>20</v>
      </c>
      <c r="Z2781" s="30">
        <f t="shared" si="282"/>
        <v>1110.4000000000001</v>
      </c>
      <c r="AA2781" s="30">
        <f t="shared" si="283"/>
        <v>1110.4000000000001</v>
      </c>
      <c r="AB2781" s="30">
        <f t="shared" si="284"/>
        <v>0.4</v>
      </c>
    </row>
    <row r="2782" spans="22:28" x14ac:dyDescent="0.3">
      <c r="V2782" s="30">
        <v>2777</v>
      </c>
      <c r="W2782" s="30">
        <f t="shared" si="279"/>
        <v>10</v>
      </c>
      <c r="X2782" s="30">
        <f t="shared" si="280"/>
        <v>10</v>
      </c>
      <c r="Y2782" s="30">
        <f t="shared" si="281"/>
        <v>20</v>
      </c>
      <c r="Z2782" s="30">
        <f t="shared" si="282"/>
        <v>1110.8</v>
      </c>
      <c r="AA2782" s="30">
        <f t="shared" si="283"/>
        <v>1110.8</v>
      </c>
      <c r="AB2782" s="30">
        <f t="shared" si="284"/>
        <v>0.4</v>
      </c>
    </row>
    <row r="2783" spans="22:28" x14ac:dyDescent="0.3">
      <c r="V2783" s="30">
        <v>2778</v>
      </c>
      <c r="W2783" s="30">
        <f t="shared" si="279"/>
        <v>10</v>
      </c>
      <c r="X2783" s="30">
        <f t="shared" si="280"/>
        <v>10</v>
      </c>
      <c r="Y2783" s="30">
        <f t="shared" si="281"/>
        <v>20</v>
      </c>
      <c r="Z2783" s="30">
        <f t="shared" si="282"/>
        <v>1111.2</v>
      </c>
      <c r="AA2783" s="30">
        <f t="shared" si="283"/>
        <v>1111.2</v>
      </c>
      <c r="AB2783" s="30">
        <f t="shared" si="284"/>
        <v>0.4</v>
      </c>
    </row>
    <row r="2784" spans="22:28" x14ac:dyDescent="0.3">
      <c r="V2784" s="30">
        <v>2779</v>
      </c>
      <c r="W2784" s="30">
        <f t="shared" si="279"/>
        <v>10</v>
      </c>
      <c r="X2784" s="30">
        <f t="shared" si="280"/>
        <v>10</v>
      </c>
      <c r="Y2784" s="30">
        <f t="shared" si="281"/>
        <v>20</v>
      </c>
      <c r="Z2784" s="30">
        <f t="shared" si="282"/>
        <v>1111.6000000000001</v>
      </c>
      <c r="AA2784" s="30">
        <f t="shared" si="283"/>
        <v>1111.6000000000001</v>
      </c>
      <c r="AB2784" s="30">
        <f t="shared" si="284"/>
        <v>0.4</v>
      </c>
    </row>
    <row r="2785" spans="22:28" x14ac:dyDescent="0.3">
      <c r="V2785" s="30">
        <v>2780</v>
      </c>
      <c r="W2785" s="30">
        <f t="shared" si="279"/>
        <v>10</v>
      </c>
      <c r="X2785" s="30">
        <f t="shared" si="280"/>
        <v>10</v>
      </c>
      <c r="Y2785" s="30">
        <f t="shared" si="281"/>
        <v>20</v>
      </c>
      <c r="Z2785" s="30">
        <f t="shared" si="282"/>
        <v>1112</v>
      </c>
      <c r="AA2785" s="30">
        <f t="shared" si="283"/>
        <v>1112</v>
      </c>
      <c r="AB2785" s="30">
        <f t="shared" si="284"/>
        <v>0.4</v>
      </c>
    </row>
    <row r="2786" spans="22:28" x14ac:dyDescent="0.3">
      <c r="V2786" s="30">
        <v>2781</v>
      </c>
      <c r="W2786" s="30">
        <f t="shared" si="279"/>
        <v>10</v>
      </c>
      <c r="X2786" s="30">
        <f t="shared" si="280"/>
        <v>10</v>
      </c>
      <c r="Y2786" s="30">
        <f t="shared" si="281"/>
        <v>20</v>
      </c>
      <c r="Z2786" s="30">
        <f t="shared" si="282"/>
        <v>1112.4000000000001</v>
      </c>
      <c r="AA2786" s="30">
        <f t="shared" si="283"/>
        <v>1112.4000000000001</v>
      </c>
      <c r="AB2786" s="30">
        <f t="shared" si="284"/>
        <v>0.4</v>
      </c>
    </row>
    <row r="2787" spans="22:28" x14ac:dyDescent="0.3">
      <c r="V2787" s="30">
        <v>2782</v>
      </c>
      <c r="W2787" s="30">
        <f t="shared" si="279"/>
        <v>10</v>
      </c>
      <c r="X2787" s="30">
        <f t="shared" si="280"/>
        <v>10</v>
      </c>
      <c r="Y2787" s="30">
        <f t="shared" si="281"/>
        <v>20</v>
      </c>
      <c r="Z2787" s="30">
        <f t="shared" si="282"/>
        <v>1112.8</v>
      </c>
      <c r="AA2787" s="30">
        <f t="shared" si="283"/>
        <v>1112.8</v>
      </c>
      <c r="AB2787" s="30">
        <f t="shared" si="284"/>
        <v>0.4</v>
      </c>
    </row>
    <row r="2788" spans="22:28" x14ac:dyDescent="0.3">
      <c r="V2788" s="30">
        <v>2783</v>
      </c>
      <c r="W2788" s="30">
        <f t="shared" si="279"/>
        <v>10</v>
      </c>
      <c r="X2788" s="30">
        <f t="shared" si="280"/>
        <v>10</v>
      </c>
      <c r="Y2788" s="30">
        <f t="shared" si="281"/>
        <v>20</v>
      </c>
      <c r="Z2788" s="30">
        <f t="shared" si="282"/>
        <v>1113.2</v>
      </c>
      <c r="AA2788" s="30">
        <f t="shared" si="283"/>
        <v>1113.2</v>
      </c>
      <c r="AB2788" s="30">
        <f t="shared" si="284"/>
        <v>0.4</v>
      </c>
    </row>
    <row r="2789" spans="22:28" x14ac:dyDescent="0.3">
      <c r="V2789" s="30">
        <v>2784</v>
      </c>
      <c r="W2789" s="30">
        <f t="shared" si="279"/>
        <v>10</v>
      </c>
      <c r="X2789" s="30">
        <f t="shared" si="280"/>
        <v>10</v>
      </c>
      <c r="Y2789" s="30">
        <f t="shared" si="281"/>
        <v>20</v>
      </c>
      <c r="Z2789" s="30">
        <f t="shared" si="282"/>
        <v>1113.6000000000001</v>
      </c>
      <c r="AA2789" s="30">
        <f t="shared" si="283"/>
        <v>1113.6000000000001</v>
      </c>
      <c r="AB2789" s="30">
        <f t="shared" si="284"/>
        <v>0.4</v>
      </c>
    </row>
    <row r="2790" spans="22:28" x14ac:dyDescent="0.3">
      <c r="V2790" s="30">
        <v>2785</v>
      </c>
      <c r="W2790" s="30">
        <f t="shared" si="279"/>
        <v>10</v>
      </c>
      <c r="X2790" s="30">
        <f t="shared" si="280"/>
        <v>10</v>
      </c>
      <c r="Y2790" s="30">
        <f t="shared" si="281"/>
        <v>20</v>
      </c>
      <c r="Z2790" s="30">
        <f t="shared" si="282"/>
        <v>1114</v>
      </c>
      <c r="AA2790" s="30">
        <f t="shared" si="283"/>
        <v>1114</v>
      </c>
      <c r="AB2790" s="30">
        <f t="shared" si="284"/>
        <v>0.4</v>
      </c>
    </row>
    <row r="2791" spans="22:28" x14ac:dyDescent="0.3">
      <c r="V2791" s="30">
        <v>2786</v>
      </c>
      <c r="W2791" s="30">
        <f t="shared" si="279"/>
        <v>10</v>
      </c>
      <c r="X2791" s="30">
        <f t="shared" si="280"/>
        <v>10</v>
      </c>
      <c r="Y2791" s="30">
        <f t="shared" si="281"/>
        <v>20</v>
      </c>
      <c r="Z2791" s="30">
        <f t="shared" si="282"/>
        <v>1114.4000000000001</v>
      </c>
      <c r="AA2791" s="30">
        <f t="shared" si="283"/>
        <v>1114.4000000000001</v>
      </c>
      <c r="AB2791" s="30">
        <f t="shared" si="284"/>
        <v>0.4</v>
      </c>
    </row>
    <row r="2792" spans="22:28" x14ac:dyDescent="0.3">
      <c r="V2792" s="30">
        <v>2787</v>
      </c>
      <c r="W2792" s="30">
        <f t="shared" si="279"/>
        <v>10</v>
      </c>
      <c r="X2792" s="30">
        <f t="shared" si="280"/>
        <v>10</v>
      </c>
      <c r="Y2792" s="30">
        <f t="shared" si="281"/>
        <v>20</v>
      </c>
      <c r="Z2792" s="30">
        <f t="shared" si="282"/>
        <v>1114.8</v>
      </c>
      <c r="AA2792" s="30">
        <f t="shared" si="283"/>
        <v>1114.8</v>
      </c>
      <c r="AB2792" s="30">
        <f t="shared" si="284"/>
        <v>0.4</v>
      </c>
    </row>
    <row r="2793" spans="22:28" x14ac:dyDescent="0.3">
      <c r="V2793" s="30">
        <v>2788</v>
      </c>
      <c r="W2793" s="30">
        <f t="shared" si="279"/>
        <v>10</v>
      </c>
      <c r="X2793" s="30">
        <f t="shared" si="280"/>
        <v>10</v>
      </c>
      <c r="Y2793" s="30">
        <f t="shared" si="281"/>
        <v>20</v>
      </c>
      <c r="Z2793" s="30">
        <f t="shared" si="282"/>
        <v>1115.2</v>
      </c>
      <c r="AA2793" s="30">
        <f t="shared" si="283"/>
        <v>1115.2</v>
      </c>
      <c r="AB2793" s="30">
        <f t="shared" si="284"/>
        <v>0.4</v>
      </c>
    </row>
    <row r="2794" spans="22:28" x14ac:dyDescent="0.3">
      <c r="V2794" s="30">
        <v>2789</v>
      </c>
      <c r="W2794" s="30">
        <f t="shared" si="279"/>
        <v>10</v>
      </c>
      <c r="X2794" s="30">
        <f t="shared" si="280"/>
        <v>10</v>
      </c>
      <c r="Y2794" s="30">
        <f t="shared" si="281"/>
        <v>20</v>
      </c>
      <c r="Z2794" s="30">
        <f t="shared" si="282"/>
        <v>1115.6000000000001</v>
      </c>
      <c r="AA2794" s="30">
        <f t="shared" si="283"/>
        <v>1115.6000000000001</v>
      </c>
      <c r="AB2794" s="30">
        <f t="shared" si="284"/>
        <v>0.4</v>
      </c>
    </row>
    <row r="2795" spans="22:28" x14ac:dyDescent="0.3">
      <c r="V2795" s="30">
        <v>2790</v>
      </c>
      <c r="W2795" s="30">
        <f t="shared" si="279"/>
        <v>10</v>
      </c>
      <c r="X2795" s="30">
        <f t="shared" si="280"/>
        <v>10</v>
      </c>
      <c r="Y2795" s="30">
        <f t="shared" si="281"/>
        <v>20</v>
      </c>
      <c r="Z2795" s="30">
        <f t="shared" si="282"/>
        <v>1116</v>
      </c>
      <c r="AA2795" s="30">
        <f t="shared" si="283"/>
        <v>1116</v>
      </c>
      <c r="AB2795" s="30">
        <f t="shared" si="284"/>
        <v>0.4</v>
      </c>
    </row>
    <row r="2796" spans="22:28" x14ac:dyDescent="0.3">
      <c r="V2796" s="30">
        <v>2791</v>
      </c>
      <c r="W2796" s="30">
        <f t="shared" si="279"/>
        <v>10</v>
      </c>
      <c r="X2796" s="30">
        <f t="shared" si="280"/>
        <v>10</v>
      </c>
      <c r="Y2796" s="30">
        <f t="shared" si="281"/>
        <v>20</v>
      </c>
      <c r="Z2796" s="30">
        <f t="shared" si="282"/>
        <v>1116.4000000000001</v>
      </c>
      <c r="AA2796" s="30">
        <f t="shared" si="283"/>
        <v>1116.4000000000001</v>
      </c>
      <c r="AB2796" s="30">
        <f t="shared" si="284"/>
        <v>0.4</v>
      </c>
    </row>
    <row r="2797" spans="22:28" x14ac:dyDescent="0.3">
      <c r="V2797" s="30">
        <v>2792</v>
      </c>
      <c r="W2797" s="30">
        <f t="shared" si="279"/>
        <v>10</v>
      </c>
      <c r="X2797" s="30">
        <f t="shared" si="280"/>
        <v>10</v>
      </c>
      <c r="Y2797" s="30">
        <f t="shared" si="281"/>
        <v>20</v>
      </c>
      <c r="Z2797" s="30">
        <f t="shared" si="282"/>
        <v>1116.8</v>
      </c>
      <c r="AA2797" s="30">
        <f t="shared" si="283"/>
        <v>1116.8</v>
      </c>
      <c r="AB2797" s="30">
        <f t="shared" si="284"/>
        <v>0.4</v>
      </c>
    </row>
    <row r="2798" spans="22:28" x14ac:dyDescent="0.3">
      <c r="V2798" s="30">
        <v>2793</v>
      </c>
      <c r="W2798" s="30">
        <f t="shared" si="279"/>
        <v>10</v>
      </c>
      <c r="X2798" s="30">
        <f t="shared" si="280"/>
        <v>10</v>
      </c>
      <c r="Y2798" s="30">
        <f t="shared" si="281"/>
        <v>20</v>
      </c>
      <c r="Z2798" s="30">
        <f t="shared" si="282"/>
        <v>1117.2</v>
      </c>
      <c r="AA2798" s="30">
        <f t="shared" si="283"/>
        <v>1117.2</v>
      </c>
      <c r="AB2798" s="30">
        <f t="shared" si="284"/>
        <v>0.4</v>
      </c>
    </row>
    <row r="2799" spans="22:28" x14ac:dyDescent="0.3">
      <c r="V2799" s="30">
        <v>2794</v>
      </c>
      <c r="W2799" s="30">
        <f t="shared" si="279"/>
        <v>10</v>
      </c>
      <c r="X2799" s="30">
        <f t="shared" si="280"/>
        <v>10</v>
      </c>
      <c r="Y2799" s="30">
        <f t="shared" si="281"/>
        <v>20</v>
      </c>
      <c r="Z2799" s="30">
        <f t="shared" si="282"/>
        <v>1117.6000000000001</v>
      </c>
      <c r="AA2799" s="30">
        <f t="shared" si="283"/>
        <v>1117.6000000000001</v>
      </c>
      <c r="AB2799" s="30">
        <f t="shared" si="284"/>
        <v>0.4</v>
      </c>
    </row>
    <row r="2800" spans="22:28" x14ac:dyDescent="0.3">
      <c r="V2800" s="30">
        <v>2795</v>
      </c>
      <c r="W2800" s="30">
        <f t="shared" si="279"/>
        <v>10</v>
      </c>
      <c r="X2800" s="30">
        <f t="shared" si="280"/>
        <v>10</v>
      </c>
      <c r="Y2800" s="30">
        <f t="shared" si="281"/>
        <v>20</v>
      </c>
      <c r="Z2800" s="30">
        <f t="shared" si="282"/>
        <v>1118</v>
      </c>
      <c r="AA2800" s="30">
        <f t="shared" si="283"/>
        <v>1118</v>
      </c>
      <c r="AB2800" s="30">
        <f t="shared" si="284"/>
        <v>0.4</v>
      </c>
    </row>
    <row r="2801" spans="22:28" x14ac:dyDescent="0.3">
      <c r="V2801" s="30">
        <v>2796</v>
      </c>
      <c r="W2801" s="30">
        <f t="shared" si="279"/>
        <v>10</v>
      </c>
      <c r="X2801" s="30">
        <f t="shared" si="280"/>
        <v>10</v>
      </c>
      <c r="Y2801" s="30">
        <f t="shared" si="281"/>
        <v>20</v>
      </c>
      <c r="Z2801" s="30">
        <f t="shared" si="282"/>
        <v>1118.4000000000001</v>
      </c>
      <c r="AA2801" s="30">
        <f t="shared" si="283"/>
        <v>1118.4000000000001</v>
      </c>
      <c r="AB2801" s="30">
        <f t="shared" si="284"/>
        <v>0.4</v>
      </c>
    </row>
    <row r="2802" spans="22:28" x14ac:dyDescent="0.3">
      <c r="V2802" s="30">
        <v>2797</v>
      </c>
      <c r="W2802" s="30">
        <f t="shared" si="279"/>
        <v>10</v>
      </c>
      <c r="X2802" s="30">
        <f t="shared" si="280"/>
        <v>10</v>
      </c>
      <c r="Y2802" s="30">
        <f t="shared" si="281"/>
        <v>20</v>
      </c>
      <c r="Z2802" s="30">
        <f t="shared" si="282"/>
        <v>1118.8</v>
      </c>
      <c r="AA2802" s="30">
        <f t="shared" si="283"/>
        <v>1118.8</v>
      </c>
      <c r="AB2802" s="30">
        <f t="shared" si="284"/>
        <v>0.4</v>
      </c>
    </row>
    <row r="2803" spans="22:28" x14ac:dyDescent="0.3">
      <c r="V2803" s="30">
        <v>2798</v>
      </c>
      <c r="W2803" s="30">
        <f t="shared" si="279"/>
        <v>10</v>
      </c>
      <c r="X2803" s="30">
        <f t="shared" si="280"/>
        <v>10</v>
      </c>
      <c r="Y2803" s="30">
        <f t="shared" si="281"/>
        <v>20</v>
      </c>
      <c r="Z2803" s="30">
        <f t="shared" si="282"/>
        <v>1119.2</v>
      </c>
      <c r="AA2803" s="30">
        <f t="shared" si="283"/>
        <v>1119.2</v>
      </c>
      <c r="AB2803" s="30">
        <f t="shared" si="284"/>
        <v>0.4</v>
      </c>
    </row>
    <row r="2804" spans="22:28" x14ac:dyDescent="0.3">
      <c r="V2804" s="30">
        <v>2799</v>
      </c>
      <c r="W2804" s="30">
        <f t="shared" si="279"/>
        <v>10</v>
      </c>
      <c r="X2804" s="30">
        <f t="shared" si="280"/>
        <v>10</v>
      </c>
      <c r="Y2804" s="30">
        <f t="shared" si="281"/>
        <v>20</v>
      </c>
      <c r="Z2804" s="30">
        <f t="shared" si="282"/>
        <v>1119.6000000000001</v>
      </c>
      <c r="AA2804" s="30">
        <f t="shared" si="283"/>
        <v>1119.6000000000001</v>
      </c>
      <c r="AB2804" s="30">
        <f t="shared" si="284"/>
        <v>0.4</v>
      </c>
    </row>
    <row r="2805" spans="22:28" x14ac:dyDescent="0.3">
      <c r="V2805" s="30">
        <v>2800</v>
      </c>
      <c r="W2805" s="30">
        <f t="shared" si="279"/>
        <v>10</v>
      </c>
      <c r="X2805" s="30">
        <f t="shared" si="280"/>
        <v>10</v>
      </c>
      <c r="Y2805" s="30">
        <f t="shared" si="281"/>
        <v>20</v>
      </c>
      <c r="Z2805" s="30">
        <f t="shared" si="282"/>
        <v>1120</v>
      </c>
      <c r="AA2805" s="30">
        <f t="shared" si="283"/>
        <v>1120</v>
      </c>
      <c r="AB2805" s="30">
        <f t="shared" si="284"/>
        <v>0.4</v>
      </c>
    </row>
    <row r="2806" spans="22:28" x14ac:dyDescent="0.3">
      <c r="V2806" s="30">
        <v>2801</v>
      </c>
      <c r="W2806" s="30">
        <f t="shared" si="279"/>
        <v>10</v>
      </c>
      <c r="X2806" s="30">
        <f t="shared" si="280"/>
        <v>10</v>
      </c>
      <c r="Y2806" s="30">
        <f t="shared" si="281"/>
        <v>20</v>
      </c>
      <c r="Z2806" s="30">
        <f t="shared" si="282"/>
        <v>1120.4000000000001</v>
      </c>
      <c r="AA2806" s="30">
        <f t="shared" si="283"/>
        <v>1120.4000000000001</v>
      </c>
      <c r="AB2806" s="30">
        <f t="shared" si="284"/>
        <v>0.4</v>
      </c>
    </row>
    <row r="2807" spans="22:28" x14ac:dyDescent="0.3">
      <c r="V2807" s="30">
        <v>2802</v>
      </c>
      <c r="W2807" s="30">
        <f t="shared" si="279"/>
        <v>10</v>
      </c>
      <c r="X2807" s="30">
        <f t="shared" si="280"/>
        <v>10</v>
      </c>
      <c r="Y2807" s="30">
        <f t="shared" si="281"/>
        <v>20</v>
      </c>
      <c r="Z2807" s="30">
        <f t="shared" si="282"/>
        <v>1120.8</v>
      </c>
      <c r="AA2807" s="30">
        <f t="shared" si="283"/>
        <v>1120.8</v>
      </c>
      <c r="AB2807" s="30">
        <f t="shared" si="284"/>
        <v>0.4</v>
      </c>
    </row>
    <row r="2808" spans="22:28" x14ac:dyDescent="0.3">
      <c r="V2808" s="30">
        <v>2803</v>
      </c>
      <c r="W2808" s="30">
        <f t="shared" si="279"/>
        <v>10</v>
      </c>
      <c r="X2808" s="30">
        <f t="shared" si="280"/>
        <v>10</v>
      </c>
      <c r="Y2808" s="30">
        <f t="shared" si="281"/>
        <v>20</v>
      </c>
      <c r="Z2808" s="30">
        <f t="shared" si="282"/>
        <v>1121.2</v>
      </c>
      <c r="AA2808" s="30">
        <f t="shared" si="283"/>
        <v>1121.2</v>
      </c>
      <c r="AB2808" s="30">
        <f t="shared" si="284"/>
        <v>0.4</v>
      </c>
    </row>
    <row r="2809" spans="22:28" x14ac:dyDescent="0.3">
      <c r="V2809" s="30">
        <v>2804</v>
      </c>
      <c r="W2809" s="30">
        <f t="shared" si="279"/>
        <v>10</v>
      </c>
      <c r="X2809" s="30">
        <f t="shared" si="280"/>
        <v>10</v>
      </c>
      <c r="Y2809" s="30">
        <f t="shared" si="281"/>
        <v>20</v>
      </c>
      <c r="Z2809" s="30">
        <f t="shared" si="282"/>
        <v>1121.6000000000001</v>
      </c>
      <c r="AA2809" s="30">
        <f t="shared" si="283"/>
        <v>1121.6000000000001</v>
      </c>
      <c r="AB2809" s="30">
        <f t="shared" si="284"/>
        <v>0.4</v>
      </c>
    </row>
    <row r="2810" spans="22:28" x14ac:dyDescent="0.3">
      <c r="V2810" s="30">
        <v>2805</v>
      </c>
      <c r="W2810" s="30">
        <f t="shared" si="279"/>
        <v>10</v>
      </c>
      <c r="X2810" s="30">
        <f t="shared" si="280"/>
        <v>10</v>
      </c>
      <c r="Y2810" s="30">
        <f t="shared" si="281"/>
        <v>20</v>
      </c>
      <c r="Z2810" s="30">
        <f t="shared" si="282"/>
        <v>1122</v>
      </c>
      <c r="AA2810" s="30">
        <f t="shared" si="283"/>
        <v>1122</v>
      </c>
      <c r="AB2810" s="30">
        <f t="shared" si="284"/>
        <v>0.4</v>
      </c>
    </row>
    <row r="2811" spans="22:28" x14ac:dyDescent="0.3">
      <c r="V2811" s="30">
        <v>2806</v>
      </c>
      <c r="W2811" s="30">
        <f t="shared" si="279"/>
        <v>10</v>
      </c>
      <c r="X2811" s="30">
        <f t="shared" si="280"/>
        <v>10</v>
      </c>
      <c r="Y2811" s="30">
        <f t="shared" si="281"/>
        <v>20</v>
      </c>
      <c r="Z2811" s="30">
        <f t="shared" si="282"/>
        <v>1122.4000000000001</v>
      </c>
      <c r="AA2811" s="30">
        <f t="shared" si="283"/>
        <v>1122.4000000000001</v>
      </c>
      <c r="AB2811" s="30">
        <f t="shared" si="284"/>
        <v>0.4</v>
      </c>
    </row>
    <row r="2812" spans="22:28" x14ac:dyDescent="0.3">
      <c r="V2812" s="30">
        <v>2807</v>
      </c>
      <c r="W2812" s="30">
        <f t="shared" si="279"/>
        <v>10</v>
      </c>
      <c r="X2812" s="30">
        <f t="shared" si="280"/>
        <v>10</v>
      </c>
      <c r="Y2812" s="30">
        <f t="shared" si="281"/>
        <v>20</v>
      </c>
      <c r="Z2812" s="30">
        <f t="shared" si="282"/>
        <v>1122.8</v>
      </c>
      <c r="AA2812" s="30">
        <f t="shared" si="283"/>
        <v>1122.8</v>
      </c>
      <c r="AB2812" s="30">
        <f t="shared" si="284"/>
        <v>0.4</v>
      </c>
    </row>
    <row r="2813" spans="22:28" x14ac:dyDescent="0.3">
      <c r="V2813" s="30">
        <v>2808</v>
      </c>
      <c r="W2813" s="30">
        <f t="shared" si="279"/>
        <v>10</v>
      </c>
      <c r="X2813" s="30">
        <f t="shared" si="280"/>
        <v>10</v>
      </c>
      <c r="Y2813" s="30">
        <f t="shared" si="281"/>
        <v>20</v>
      </c>
      <c r="Z2813" s="30">
        <f t="shared" si="282"/>
        <v>1123.2</v>
      </c>
      <c r="AA2813" s="30">
        <f t="shared" si="283"/>
        <v>1123.2</v>
      </c>
      <c r="AB2813" s="30">
        <f t="shared" si="284"/>
        <v>0.4</v>
      </c>
    </row>
    <row r="2814" spans="22:28" x14ac:dyDescent="0.3">
      <c r="V2814" s="30">
        <v>2809</v>
      </c>
      <c r="W2814" s="30">
        <f t="shared" si="279"/>
        <v>10</v>
      </c>
      <c r="X2814" s="30">
        <f t="shared" si="280"/>
        <v>10</v>
      </c>
      <c r="Y2814" s="30">
        <f t="shared" si="281"/>
        <v>20</v>
      </c>
      <c r="Z2814" s="30">
        <f t="shared" si="282"/>
        <v>1123.6000000000001</v>
      </c>
      <c r="AA2814" s="30">
        <f t="shared" si="283"/>
        <v>1123.6000000000001</v>
      </c>
      <c r="AB2814" s="30">
        <f t="shared" si="284"/>
        <v>0.4</v>
      </c>
    </row>
    <row r="2815" spans="22:28" x14ac:dyDescent="0.3">
      <c r="V2815" s="30">
        <v>2810</v>
      </c>
      <c r="W2815" s="30">
        <f t="shared" si="279"/>
        <v>10</v>
      </c>
      <c r="X2815" s="30">
        <f t="shared" si="280"/>
        <v>10</v>
      </c>
      <c r="Y2815" s="30">
        <f t="shared" si="281"/>
        <v>20</v>
      </c>
      <c r="Z2815" s="30">
        <f t="shared" si="282"/>
        <v>1124</v>
      </c>
      <c r="AA2815" s="30">
        <f t="shared" si="283"/>
        <v>1124</v>
      </c>
      <c r="AB2815" s="30">
        <f t="shared" si="284"/>
        <v>0.4</v>
      </c>
    </row>
    <row r="2816" spans="22:28" x14ac:dyDescent="0.3">
      <c r="V2816" s="30">
        <v>2811</v>
      </c>
      <c r="W2816" s="30">
        <f t="shared" si="279"/>
        <v>10</v>
      </c>
      <c r="X2816" s="30">
        <f t="shared" si="280"/>
        <v>10</v>
      </c>
      <c r="Y2816" s="30">
        <f t="shared" si="281"/>
        <v>20</v>
      </c>
      <c r="Z2816" s="30">
        <f t="shared" si="282"/>
        <v>1124.4000000000001</v>
      </c>
      <c r="AA2816" s="30">
        <f t="shared" si="283"/>
        <v>1124.4000000000001</v>
      </c>
      <c r="AB2816" s="30">
        <f t="shared" si="284"/>
        <v>0.4</v>
      </c>
    </row>
    <row r="2817" spans="22:28" x14ac:dyDescent="0.3">
      <c r="V2817" s="30">
        <v>2812</v>
      </c>
      <c r="W2817" s="30">
        <f t="shared" si="279"/>
        <v>10</v>
      </c>
      <c r="X2817" s="30">
        <f t="shared" si="280"/>
        <v>10</v>
      </c>
      <c r="Y2817" s="30">
        <f t="shared" si="281"/>
        <v>20</v>
      </c>
      <c r="Z2817" s="30">
        <f t="shared" si="282"/>
        <v>1124.8</v>
      </c>
      <c r="AA2817" s="30">
        <f t="shared" si="283"/>
        <v>1124.8</v>
      </c>
      <c r="AB2817" s="30">
        <f t="shared" si="284"/>
        <v>0.4</v>
      </c>
    </row>
    <row r="2818" spans="22:28" x14ac:dyDescent="0.3">
      <c r="V2818" s="30">
        <v>2813</v>
      </c>
      <c r="W2818" s="30">
        <f t="shared" si="279"/>
        <v>10</v>
      </c>
      <c r="X2818" s="30">
        <f t="shared" si="280"/>
        <v>10</v>
      </c>
      <c r="Y2818" s="30">
        <f t="shared" si="281"/>
        <v>20</v>
      </c>
      <c r="Z2818" s="30">
        <f t="shared" si="282"/>
        <v>1125.2</v>
      </c>
      <c r="AA2818" s="30">
        <f t="shared" si="283"/>
        <v>1125.2</v>
      </c>
      <c r="AB2818" s="30">
        <f t="shared" si="284"/>
        <v>0.4</v>
      </c>
    </row>
    <row r="2819" spans="22:28" x14ac:dyDescent="0.3">
      <c r="V2819" s="30">
        <v>2814</v>
      </c>
      <c r="W2819" s="30">
        <f t="shared" si="279"/>
        <v>10</v>
      </c>
      <c r="X2819" s="30">
        <f t="shared" si="280"/>
        <v>10</v>
      </c>
      <c r="Y2819" s="30">
        <f t="shared" si="281"/>
        <v>20</v>
      </c>
      <c r="Z2819" s="30">
        <f t="shared" si="282"/>
        <v>1125.6000000000001</v>
      </c>
      <c r="AA2819" s="30">
        <f t="shared" si="283"/>
        <v>1125.6000000000001</v>
      </c>
      <c r="AB2819" s="30">
        <f t="shared" si="284"/>
        <v>0.4</v>
      </c>
    </row>
    <row r="2820" spans="22:28" x14ac:dyDescent="0.3">
      <c r="V2820" s="30">
        <v>2815</v>
      </c>
      <c r="W2820" s="30">
        <f t="shared" si="279"/>
        <v>10</v>
      </c>
      <c r="X2820" s="30">
        <f t="shared" si="280"/>
        <v>10</v>
      </c>
      <c r="Y2820" s="30">
        <f t="shared" si="281"/>
        <v>20</v>
      </c>
      <c r="Z2820" s="30">
        <f t="shared" si="282"/>
        <v>1126</v>
      </c>
      <c r="AA2820" s="30">
        <f t="shared" si="283"/>
        <v>1126</v>
      </c>
      <c r="AB2820" s="30">
        <f t="shared" si="284"/>
        <v>0.4</v>
      </c>
    </row>
    <row r="2821" spans="22:28" x14ac:dyDescent="0.3">
      <c r="V2821" s="30">
        <v>2816</v>
      </c>
      <c r="W2821" s="30">
        <f t="shared" si="279"/>
        <v>10</v>
      </c>
      <c r="X2821" s="30">
        <f t="shared" si="280"/>
        <v>10</v>
      </c>
      <c r="Y2821" s="30">
        <f t="shared" si="281"/>
        <v>20</v>
      </c>
      <c r="Z2821" s="30">
        <f t="shared" si="282"/>
        <v>1126.4000000000001</v>
      </c>
      <c r="AA2821" s="30">
        <f t="shared" si="283"/>
        <v>1126.4000000000001</v>
      </c>
      <c r="AB2821" s="30">
        <f t="shared" si="284"/>
        <v>0.4</v>
      </c>
    </row>
    <row r="2822" spans="22:28" x14ac:dyDescent="0.3">
      <c r="V2822" s="30">
        <v>2817</v>
      </c>
      <c r="W2822" s="30">
        <f t="shared" si="279"/>
        <v>10</v>
      </c>
      <c r="X2822" s="30">
        <f t="shared" si="280"/>
        <v>10</v>
      </c>
      <c r="Y2822" s="30">
        <f t="shared" si="281"/>
        <v>20</v>
      </c>
      <c r="Z2822" s="30">
        <f t="shared" si="282"/>
        <v>1126.8</v>
      </c>
      <c r="AA2822" s="30">
        <f t="shared" si="283"/>
        <v>1126.8</v>
      </c>
      <c r="AB2822" s="30">
        <f t="shared" si="284"/>
        <v>0.4</v>
      </c>
    </row>
    <row r="2823" spans="22:28" x14ac:dyDescent="0.3">
      <c r="V2823" s="30">
        <v>2818</v>
      </c>
      <c r="W2823" s="30">
        <f t="shared" si="279"/>
        <v>10</v>
      </c>
      <c r="X2823" s="30">
        <f t="shared" si="280"/>
        <v>10</v>
      </c>
      <c r="Y2823" s="30">
        <f t="shared" si="281"/>
        <v>20</v>
      </c>
      <c r="Z2823" s="30">
        <f t="shared" si="282"/>
        <v>1127.2</v>
      </c>
      <c r="AA2823" s="30">
        <f t="shared" si="283"/>
        <v>1127.2</v>
      </c>
      <c r="AB2823" s="30">
        <f t="shared" si="284"/>
        <v>0.4</v>
      </c>
    </row>
    <row r="2824" spans="22:28" x14ac:dyDescent="0.3">
      <c r="V2824" s="30">
        <v>2819</v>
      </c>
      <c r="W2824" s="30">
        <f t="shared" si="279"/>
        <v>10</v>
      </c>
      <c r="X2824" s="30">
        <f t="shared" si="280"/>
        <v>10</v>
      </c>
      <c r="Y2824" s="30">
        <f t="shared" si="281"/>
        <v>20</v>
      </c>
      <c r="Z2824" s="30">
        <f t="shared" si="282"/>
        <v>1127.6000000000001</v>
      </c>
      <c r="AA2824" s="30">
        <f t="shared" si="283"/>
        <v>1127.6000000000001</v>
      </c>
      <c r="AB2824" s="30">
        <f t="shared" si="284"/>
        <v>0.4</v>
      </c>
    </row>
    <row r="2825" spans="22:28" x14ac:dyDescent="0.3">
      <c r="V2825" s="30">
        <v>2820</v>
      </c>
      <c r="W2825" s="30">
        <f t="shared" si="279"/>
        <v>10</v>
      </c>
      <c r="X2825" s="30">
        <f t="shared" si="280"/>
        <v>10</v>
      </c>
      <c r="Y2825" s="30">
        <f t="shared" si="281"/>
        <v>20</v>
      </c>
      <c r="Z2825" s="30">
        <f t="shared" si="282"/>
        <v>1128</v>
      </c>
      <c r="AA2825" s="30">
        <f t="shared" si="283"/>
        <v>1128</v>
      </c>
      <c r="AB2825" s="30">
        <f t="shared" si="284"/>
        <v>0.4</v>
      </c>
    </row>
    <row r="2826" spans="22:28" x14ac:dyDescent="0.3">
      <c r="V2826" s="30">
        <v>2821</v>
      </c>
      <c r="W2826" s="30">
        <f t="shared" si="279"/>
        <v>10</v>
      </c>
      <c r="X2826" s="30">
        <f t="shared" si="280"/>
        <v>10</v>
      </c>
      <c r="Y2826" s="30">
        <f t="shared" si="281"/>
        <v>20</v>
      </c>
      <c r="Z2826" s="30">
        <f t="shared" si="282"/>
        <v>1128.4000000000001</v>
      </c>
      <c r="AA2826" s="30">
        <f t="shared" si="283"/>
        <v>1128.4000000000001</v>
      </c>
      <c r="AB2826" s="30">
        <f t="shared" si="284"/>
        <v>0.4</v>
      </c>
    </row>
    <row r="2827" spans="22:28" x14ac:dyDescent="0.3">
      <c r="V2827" s="30">
        <v>2822</v>
      </c>
      <c r="W2827" s="30">
        <f t="shared" si="279"/>
        <v>10</v>
      </c>
      <c r="X2827" s="30">
        <f t="shared" si="280"/>
        <v>10</v>
      </c>
      <c r="Y2827" s="30">
        <f t="shared" si="281"/>
        <v>20</v>
      </c>
      <c r="Z2827" s="30">
        <f t="shared" si="282"/>
        <v>1128.8</v>
      </c>
      <c r="AA2827" s="30">
        <f t="shared" si="283"/>
        <v>1128.8</v>
      </c>
      <c r="AB2827" s="30">
        <f t="shared" si="284"/>
        <v>0.4</v>
      </c>
    </row>
    <row r="2828" spans="22:28" x14ac:dyDescent="0.3">
      <c r="V2828" s="30">
        <v>2823</v>
      </c>
      <c r="W2828" s="30">
        <f t="shared" si="279"/>
        <v>10</v>
      </c>
      <c r="X2828" s="30">
        <f t="shared" si="280"/>
        <v>10</v>
      </c>
      <c r="Y2828" s="30">
        <f t="shared" si="281"/>
        <v>20</v>
      </c>
      <c r="Z2828" s="30">
        <f t="shared" si="282"/>
        <v>1129.2</v>
      </c>
      <c r="AA2828" s="30">
        <f t="shared" si="283"/>
        <v>1129.2</v>
      </c>
      <c r="AB2828" s="30">
        <f t="shared" si="284"/>
        <v>0.4</v>
      </c>
    </row>
    <row r="2829" spans="22:28" x14ac:dyDescent="0.3">
      <c r="V2829" s="30">
        <v>2824</v>
      </c>
      <c r="W2829" s="30">
        <f t="shared" si="279"/>
        <v>10</v>
      </c>
      <c r="X2829" s="30">
        <f t="shared" si="280"/>
        <v>10</v>
      </c>
      <c r="Y2829" s="30">
        <f t="shared" si="281"/>
        <v>20</v>
      </c>
      <c r="Z2829" s="30">
        <f t="shared" si="282"/>
        <v>1129.6000000000001</v>
      </c>
      <c r="AA2829" s="30">
        <f t="shared" si="283"/>
        <v>1129.6000000000001</v>
      </c>
      <c r="AB2829" s="30">
        <f t="shared" si="284"/>
        <v>0.4</v>
      </c>
    </row>
    <row r="2830" spans="22:28" x14ac:dyDescent="0.3">
      <c r="V2830" s="30">
        <v>2825</v>
      </c>
      <c r="W2830" s="30">
        <f t="shared" si="279"/>
        <v>10</v>
      </c>
      <c r="X2830" s="30">
        <f t="shared" si="280"/>
        <v>10</v>
      </c>
      <c r="Y2830" s="30">
        <f t="shared" si="281"/>
        <v>20</v>
      </c>
      <c r="Z2830" s="30">
        <f t="shared" si="282"/>
        <v>1130</v>
      </c>
      <c r="AA2830" s="30">
        <f t="shared" si="283"/>
        <v>1130</v>
      </c>
      <c r="AB2830" s="30">
        <f t="shared" si="284"/>
        <v>0.4</v>
      </c>
    </row>
    <row r="2831" spans="22:28" x14ac:dyDescent="0.3">
      <c r="V2831" s="30">
        <v>2826</v>
      </c>
      <c r="W2831" s="30">
        <f t="shared" si="279"/>
        <v>10</v>
      </c>
      <c r="X2831" s="30">
        <f t="shared" si="280"/>
        <v>10</v>
      </c>
      <c r="Y2831" s="30">
        <f t="shared" si="281"/>
        <v>20</v>
      </c>
      <c r="Z2831" s="30">
        <f t="shared" si="282"/>
        <v>1130.4000000000001</v>
      </c>
      <c r="AA2831" s="30">
        <f t="shared" si="283"/>
        <v>1130.4000000000001</v>
      </c>
      <c r="AB2831" s="30">
        <f t="shared" si="284"/>
        <v>0.4</v>
      </c>
    </row>
    <row r="2832" spans="22:28" x14ac:dyDescent="0.3">
      <c r="V2832" s="30">
        <v>2827</v>
      </c>
      <c r="W2832" s="30">
        <f t="shared" si="279"/>
        <v>10</v>
      </c>
      <c r="X2832" s="30">
        <f t="shared" si="280"/>
        <v>10</v>
      </c>
      <c r="Y2832" s="30">
        <f t="shared" si="281"/>
        <v>20</v>
      </c>
      <c r="Z2832" s="30">
        <f t="shared" si="282"/>
        <v>1130.8</v>
      </c>
      <c r="AA2832" s="30">
        <f t="shared" si="283"/>
        <v>1130.8</v>
      </c>
      <c r="AB2832" s="30">
        <f t="shared" si="284"/>
        <v>0.4</v>
      </c>
    </row>
    <row r="2833" spans="22:28" x14ac:dyDescent="0.3">
      <c r="V2833" s="30">
        <v>2828</v>
      </c>
      <c r="W2833" s="30">
        <f t="shared" si="279"/>
        <v>10</v>
      </c>
      <c r="X2833" s="30">
        <f t="shared" si="280"/>
        <v>10</v>
      </c>
      <c r="Y2833" s="30">
        <f t="shared" si="281"/>
        <v>20</v>
      </c>
      <c r="Z2833" s="30">
        <f t="shared" si="282"/>
        <v>1131.2</v>
      </c>
      <c r="AA2833" s="30">
        <f t="shared" si="283"/>
        <v>1131.2</v>
      </c>
      <c r="AB2833" s="30">
        <f t="shared" si="284"/>
        <v>0.4</v>
      </c>
    </row>
    <row r="2834" spans="22:28" x14ac:dyDescent="0.3">
      <c r="V2834" s="30">
        <v>2829</v>
      </c>
      <c r="W2834" s="30">
        <f t="shared" si="279"/>
        <v>10</v>
      </c>
      <c r="X2834" s="30">
        <f t="shared" si="280"/>
        <v>10</v>
      </c>
      <c r="Y2834" s="30">
        <f t="shared" si="281"/>
        <v>20</v>
      </c>
      <c r="Z2834" s="30">
        <f t="shared" si="282"/>
        <v>1131.6000000000001</v>
      </c>
      <c r="AA2834" s="30">
        <f t="shared" si="283"/>
        <v>1131.6000000000001</v>
      </c>
      <c r="AB2834" s="30">
        <f t="shared" si="284"/>
        <v>0.4</v>
      </c>
    </row>
    <row r="2835" spans="22:28" x14ac:dyDescent="0.3">
      <c r="V2835" s="30">
        <v>2830</v>
      </c>
      <c r="W2835" s="30">
        <f t="shared" si="279"/>
        <v>10</v>
      </c>
      <c r="X2835" s="30">
        <f t="shared" si="280"/>
        <v>10</v>
      </c>
      <c r="Y2835" s="30">
        <f t="shared" si="281"/>
        <v>20</v>
      </c>
      <c r="Z2835" s="30">
        <f t="shared" si="282"/>
        <v>1132</v>
      </c>
      <c r="AA2835" s="30">
        <f t="shared" si="283"/>
        <v>1132</v>
      </c>
      <c r="AB2835" s="30">
        <f t="shared" si="284"/>
        <v>0.4</v>
      </c>
    </row>
    <row r="2836" spans="22:28" x14ac:dyDescent="0.3">
      <c r="V2836" s="30">
        <v>2831</v>
      </c>
      <c r="W2836" s="30">
        <f t="shared" si="279"/>
        <v>10</v>
      </c>
      <c r="X2836" s="30">
        <f t="shared" si="280"/>
        <v>10</v>
      </c>
      <c r="Y2836" s="30">
        <f t="shared" si="281"/>
        <v>20</v>
      </c>
      <c r="Z2836" s="30">
        <f t="shared" si="282"/>
        <v>1132.4000000000001</v>
      </c>
      <c r="AA2836" s="30">
        <f t="shared" si="283"/>
        <v>1132.4000000000001</v>
      </c>
      <c r="AB2836" s="30">
        <f t="shared" si="284"/>
        <v>0.4</v>
      </c>
    </row>
    <row r="2837" spans="22:28" x14ac:dyDescent="0.3">
      <c r="V2837" s="30">
        <v>2832</v>
      </c>
      <c r="W2837" s="30">
        <f t="shared" si="279"/>
        <v>10</v>
      </c>
      <c r="X2837" s="30">
        <f t="shared" si="280"/>
        <v>10</v>
      </c>
      <c r="Y2837" s="30">
        <f t="shared" si="281"/>
        <v>20</v>
      </c>
      <c r="Z2837" s="30">
        <f t="shared" si="282"/>
        <v>1132.8</v>
      </c>
      <c r="AA2837" s="30">
        <f t="shared" si="283"/>
        <v>1132.8</v>
      </c>
      <c r="AB2837" s="30">
        <f t="shared" si="284"/>
        <v>0.4</v>
      </c>
    </row>
    <row r="2838" spans="22:28" x14ac:dyDescent="0.3">
      <c r="V2838" s="30">
        <v>2833</v>
      </c>
      <c r="W2838" s="30">
        <f t="shared" si="279"/>
        <v>10</v>
      </c>
      <c r="X2838" s="30">
        <f t="shared" si="280"/>
        <v>10</v>
      </c>
      <c r="Y2838" s="30">
        <f t="shared" si="281"/>
        <v>20</v>
      </c>
      <c r="Z2838" s="30">
        <f t="shared" si="282"/>
        <v>1133.2</v>
      </c>
      <c r="AA2838" s="30">
        <f t="shared" si="283"/>
        <v>1133.2</v>
      </c>
      <c r="AB2838" s="30">
        <f t="shared" si="284"/>
        <v>0.4</v>
      </c>
    </row>
    <row r="2839" spans="22:28" x14ac:dyDescent="0.3">
      <c r="V2839" s="30">
        <v>2834</v>
      </c>
      <c r="W2839" s="30">
        <f t="shared" si="279"/>
        <v>10</v>
      </c>
      <c r="X2839" s="30">
        <f t="shared" si="280"/>
        <v>10</v>
      </c>
      <c r="Y2839" s="30">
        <f t="shared" si="281"/>
        <v>20</v>
      </c>
      <c r="Z2839" s="30">
        <f t="shared" si="282"/>
        <v>1133.6000000000001</v>
      </c>
      <c r="AA2839" s="30">
        <f t="shared" si="283"/>
        <v>1133.6000000000001</v>
      </c>
      <c r="AB2839" s="30">
        <f t="shared" si="284"/>
        <v>0.4</v>
      </c>
    </row>
    <row r="2840" spans="22:28" x14ac:dyDescent="0.3">
      <c r="V2840" s="30">
        <v>2835</v>
      </c>
      <c r="W2840" s="30">
        <f t="shared" si="279"/>
        <v>10</v>
      </c>
      <c r="X2840" s="30">
        <f t="shared" si="280"/>
        <v>10</v>
      </c>
      <c r="Y2840" s="30">
        <f t="shared" si="281"/>
        <v>20</v>
      </c>
      <c r="Z2840" s="30">
        <f t="shared" si="282"/>
        <v>1134</v>
      </c>
      <c r="AA2840" s="30">
        <f t="shared" si="283"/>
        <v>1134</v>
      </c>
      <c r="AB2840" s="30">
        <f t="shared" si="284"/>
        <v>0.4</v>
      </c>
    </row>
    <row r="2841" spans="22:28" x14ac:dyDescent="0.3">
      <c r="V2841" s="30">
        <v>2836</v>
      </c>
      <c r="W2841" s="30">
        <f t="shared" si="279"/>
        <v>10</v>
      </c>
      <c r="X2841" s="30">
        <f t="shared" si="280"/>
        <v>10</v>
      </c>
      <c r="Y2841" s="30">
        <f t="shared" si="281"/>
        <v>20</v>
      </c>
      <c r="Z2841" s="30">
        <f t="shared" si="282"/>
        <v>1134.4000000000001</v>
      </c>
      <c r="AA2841" s="30">
        <f t="shared" si="283"/>
        <v>1134.4000000000001</v>
      </c>
      <c r="AB2841" s="30">
        <f t="shared" si="284"/>
        <v>0.4</v>
      </c>
    </row>
    <row r="2842" spans="22:28" x14ac:dyDescent="0.3">
      <c r="V2842" s="30">
        <v>2837</v>
      </c>
      <c r="W2842" s="30">
        <f t="shared" si="279"/>
        <v>10</v>
      </c>
      <c r="X2842" s="30">
        <f t="shared" si="280"/>
        <v>10</v>
      </c>
      <c r="Y2842" s="30">
        <f t="shared" si="281"/>
        <v>20</v>
      </c>
      <c r="Z2842" s="30">
        <f t="shared" si="282"/>
        <v>1134.8</v>
      </c>
      <c r="AA2842" s="30">
        <f t="shared" si="283"/>
        <v>1134.8</v>
      </c>
      <c r="AB2842" s="30">
        <f t="shared" si="284"/>
        <v>0.4</v>
      </c>
    </row>
    <row r="2843" spans="22:28" x14ac:dyDescent="0.3">
      <c r="V2843" s="30">
        <v>2838</v>
      </c>
      <c r="W2843" s="30">
        <f t="shared" si="279"/>
        <v>10</v>
      </c>
      <c r="X2843" s="30">
        <f t="shared" si="280"/>
        <v>10</v>
      </c>
      <c r="Y2843" s="30">
        <f t="shared" si="281"/>
        <v>20</v>
      </c>
      <c r="Z2843" s="30">
        <f t="shared" si="282"/>
        <v>1135.2</v>
      </c>
      <c r="AA2843" s="30">
        <f t="shared" si="283"/>
        <v>1135.2</v>
      </c>
      <c r="AB2843" s="30">
        <f t="shared" si="284"/>
        <v>0.4</v>
      </c>
    </row>
    <row r="2844" spans="22:28" x14ac:dyDescent="0.3">
      <c r="V2844" s="30">
        <v>2839</v>
      </c>
      <c r="W2844" s="30">
        <f t="shared" ref="W2844:W2907" si="285">IF(F$7="Common",0,IF(OR(V2844&lt;=F$11,F$11=""),MIN(V2844,F$10*F$5),IF(OR(V2844&lt;=F$13,F$13=""),MIN(V2844,F$12*F$5),IF(OR(V2844&lt;=F$15,F$15=""),MIN(V2844,F$14*F$5),0))))</f>
        <v>10</v>
      </c>
      <c r="X2844" s="30">
        <f t="shared" ref="X2844:X2907" si="286">IF(F$7="Participating Preferred",IF($F$9="",(V2844-W2844)*F$6,MIN(F$9*F$5-W2844,(V2844-W2844)*F$6)),0)</f>
        <v>10</v>
      </c>
      <c r="Y2844" s="30">
        <f t="shared" ref="Y2844:Y2907" si="287">W2844+X2844</f>
        <v>20</v>
      </c>
      <c r="Z2844" s="30">
        <f t="shared" ref="Z2844:Z2907" si="288">V2844*MIN(F$6*IF($F$7="common",1,F$16),1)</f>
        <v>1135.6000000000001</v>
      </c>
      <c r="AA2844" s="30">
        <f t="shared" ref="AA2844:AA2907" si="289">MAX(Y2844:Z2844)</f>
        <v>1135.6000000000001</v>
      </c>
      <c r="AB2844" s="30">
        <f t="shared" ref="AB2844:AB2907" si="290">ROUND((AA2844-AA2843)/(V2844-V2843),5)</f>
        <v>0.4</v>
      </c>
    </row>
    <row r="2845" spans="22:28" x14ac:dyDescent="0.3">
      <c r="V2845" s="30">
        <v>2840</v>
      </c>
      <c r="W2845" s="30">
        <f t="shared" si="285"/>
        <v>10</v>
      </c>
      <c r="X2845" s="30">
        <f t="shared" si="286"/>
        <v>10</v>
      </c>
      <c r="Y2845" s="30">
        <f t="shared" si="287"/>
        <v>20</v>
      </c>
      <c r="Z2845" s="30">
        <f t="shared" si="288"/>
        <v>1136</v>
      </c>
      <c r="AA2845" s="30">
        <f t="shared" si="289"/>
        <v>1136</v>
      </c>
      <c r="AB2845" s="30">
        <f t="shared" si="290"/>
        <v>0.4</v>
      </c>
    </row>
    <row r="2846" spans="22:28" x14ac:dyDescent="0.3">
      <c r="V2846" s="30">
        <v>2841</v>
      </c>
      <c r="W2846" s="30">
        <f t="shared" si="285"/>
        <v>10</v>
      </c>
      <c r="X2846" s="30">
        <f t="shared" si="286"/>
        <v>10</v>
      </c>
      <c r="Y2846" s="30">
        <f t="shared" si="287"/>
        <v>20</v>
      </c>
      <c r="Z2846" s="30">
        <f t="shared" si="288"/>
        <v>1136.4000000000001</v>
      </c>
      <c r="AA2846" s="30">
        <f t="shared" si="289"/>
        <v>1136.4000000000001</v>
      </c>
      <c r="AB2846" s="30">
        <f t="shared" si="290"/>
        <v>0.4</v>
      </c>
    </row>
    <row r="2847" spans="22:28" x14ac:dyDescent="0.3">
      <c r="V2847" s="30">
        <v>2842</v>
      </c>
      <c r="W2847" s="30">
        <f t="shared" si="285"/>
        <v>10</v>
      </c>
      <c r="X2847" s="30">
        <f t="shared" si="286"/>
        <v>10</v>
      </c>
      <c r="Y2847" s="30">
        <f t="shared" si="287"/>
        <v>20</v>
      </c>
      <c r="Z2847" s="30">
        <f t="shared" si="288"/>
        <v>1136.8</v>
      </c>
      <c r="AA2847" s="30">
        <f t="shared" si="289"/>
        <v>1136.8</v>
      </c>
      <c r="AB2847" s="30">
        <f t="shared" si="290"/>
        <v>0.4</v>
      </c>
    </row>
    <row r="2848" spans="22:28" x14ac:dyDescent="0.3">
      <c r="V2848" s="30">
        <v>2843</v>
      </c>
      <c r="W2848" s="30">
        <f t="shared" si="285"/>
        <v>10</v>
      </c>
      <c r="X2848" s="30">
        <f t="shared" si="286"/>
        <v>10</v>
      </c>
      <c r="Y2848" s="30">
        <f t="shared" si="287"/>
        <v>20</v>
      </c>
      <c r="Z2848" s="30">
        <f t="shared" si="288"/>
        <v>1137.2</v>
      </c>
      <c r="AA2848" s="30">
        <f t="shared" si="289"/>
        <v>1137.2</v>
      </c>
      <c r="AB2848" s="30">
        <f t="shared" si="290"/>
        <v>0.4</v>
      </c>
    </row>
    <row r="2849" spans="22:28" x14ac:dyDescent="0.3">
      <c r="V2849" s="30">
        <v>2844</v>
      </c>
      <c r="W2849" s="30">
        <f t="shared" si="285"/>
        <v>10</v>
      </c>
      <c r="X2849" s="30">
        <f t="shared" si="286"/>
        <v>10</v>
      </c>
      <c r="Y2849" s="30">
        <f t="shared" si="287"/>
        <v>20</v>
      </c>
      <c r="Z2849" s="30">
        <f t="shared" si="288"/>
        <v>1137.6000000000001</v>
      </c>
      <c r="AA2849" s="30">
        <f t="shared" si="289"/>
        <v>1137.6000000000001</v>
      </c>
      <c r="AB2849" s="30">
        <f t="shared" si="290"/>
        <v>0.4</v>
      </c>
    </row>
    <row r="2850" spans="22:28" x14ac:dyDescent="0.3">
      <c r="V2850" s="30">
        <v>2845</v>
      </c>
      <c r="W2850" s="30">
        <f t="shared" si="285"/>
        <v>10</v>
      </c>
      <c r="X2850" s="30">
        <f t="shared" si="286"/>
        <v>10</v>
      </c>
      <c r="Y2850" s="30">
        <f t="shared" si="287"/>
        <v>20</v>
      </c>
      <c r="Z2850" s="30">
        <f t="shared" si="288"/>
        <v>1138</v>
      </c>
      <c r="AA2850" s="30">
        <f t="shared" si="289"/>
        <v>1138</v>
      </c>
      <c r="AB2850" s="30">
        <f t="shared" si="290"/>
        <v>0.4</v>
      </c>
    </row>
    <row r="2851" spans="22:28" x14ac:dyDescent="0.3">
      <c r="V2851" s="30">
        <v>2846</v>
      </c>
      <c r="W2851" s="30">
        <f t="shared" si="285"/>
        <v>10</v>
      </c>
      <c r="X2851" s="30">
        <f t="shared" si="286"/>
        <v>10</v>
      </c>
      <c r="Y2851" s="30">
        <f t="shared" si="287"/>
        <v>20</v>
      </c>
      <c r="Z2851" s="30">
        <f t="shared" si="288"/>
        <v>1138.4000000000001</v>
      </c>
      <c r="AA2851" s="30">
        <f t="shared" si="289"/>
        <v>1138.4000000000001</v>
      </c>
      <c r="AB2851" s="30">
        <f t="shared" si="290"/>
        <v>0.4</v>
      </c>
    </row>
    <row r="2852" spans="22:28" x14ac:dyDescent="0.3">
      <c r="V2852" s="30">
        <v>2847</v>
      </c>
      <c r="W2852" s="30">
        <f t="shared" si="285"/>
        <v>10</v>
      </c>
      <c r="X2852" s="30">
        <f t="shared" si="286"/>
        <v>10</v>
      </c>
      <c r="Y2852" s="30">
        <f t="shared" si="287"/>
        <v>20</v>
      </c>
      <c r="Z2852" s="30">
        <f t="shared" si="288"/>
        <v>1138.8</v>
      </c>
      <c r="AA2852" s="30">
        <f t="shared" si="289"/>
        <v>1138.8</v>
      </c>
      <c r="AB2852" s="30">
        <f t="shared" si="290"/>
        <v>0.4</v>
      </c>
    </row>
    <row r="2853" spans="22:28" x14ac:dyDescent="0.3">
      <c r="V2853" s="30">
        <v>2848</v>
      </c>
      <c r="W2853" s="30">
        <f t="shared" si="285"/>
        <v>10</v>
      </c>
      <c r="X2853" s="30">
        <f t="shared" si="286"/>
        <v>10</v>
      </c>
      <c r="Y2853" s="30">
        <f t="shared" si="287"/>
        <v>20</v>
      </c>
      <c r="Z2853" s="30">
        <f t="shared" si="288"/>
        <v>1139.2</v>
      </c>
      <c r="AA2853" s="30">
        <f t="shared" si="289"/>
        <v>1139.2</v>
      </c>
      <c r="AB2853" s="30">
        <f t="shared" si="290"/>
        <v>0.4</v>
      </c>
    </row>
    <row r="2854" spans="22:28" x14ac:dyDescent="0.3">
      <c r="V2854" s="30">
        <v>2849</v>
      </c>
      <c r="W2854" s="30">
        <f t="shared" si="285"/>
        <v>10</v>
      </c>
      <c r="X2854" s="30">
        <f t="shared" si="286"/>
        <v>10</v>
      </c>
      <c r="Y2854" s="30">
        <f t="shared" si="287"/>
        <v>20</v>
      </c>
      <c r="Z2854" s="30">
        <f t="shared" si="288"/>
        <v>1139.6000000000001</v>
      </c>
      <c r="AA2854" s="30">
        <f t="shared" si="289"/>
        <v>1139.6000000000001</v>
      </c>
      <c r="AB2854" s="30">
        <f t="shared" si="290"/>
        <v>0.4</v>
      </c>
    </row>
    <row r="2855" spans="22:28" x14ac:dyDescent="0.3">
      <c r="V2855" s="30">
        <v>2850</v>
      </c>
      <c r="W2855" s="30">
        <f t="shared" si="285"/>
        <v>10</v>
      </c>
      <c r="X2855" s="30">
        <f t="shared" si="286"/>
        <v>10</v>
      </c>
      <c r="Y2855" s="30">
        <f t="shared" si="287"/>
        <v>20</v>
      </c>
      <c r="Z2855" s="30">
        <f t="shared" si="288"/>
        <v>1140</v>
      </c>
      <c r="AA2855" s="30">
        <f t="shared" si="289"/>
        <v>1140</v>
      </c>
      <c r="AB2855" s="30">
        <f t="shared" si="290"/>
        <v>0.4</v>
      </c>
    </row>
    <row r="2856" spans="22:28" x14ac:dyDescent="0.3">
      <c r="V2856" s="30">
        <v>2851</v>
      </c>
      <c r="W2856" s="30">
        <f t="shared" si="285"/>
        <v>10</v>
      </c>
      <c r="X2856" s="30">
        <f t="shared" si="286"/>
        <v>10</v>
      </c>
      <c r="Y2856" s="30">
        <f t="shared" si="287"/>
        <v>20</v>
      </c>
      <c r="Z2856" s="30">
        <f t="shared" si="288"/>
        <v>1140.4000000000001</v>
      </c>
      <c r="AA2856" s="30">
        <f t="shared" si="289"/>
        <v>1140.4000000000001</v>
      </c>
      <c r="AB2856" s="30">
        <f t="shared" si="290"/>
        <v>0.4</v>
      </c>
    </row>
    <row r="2857" spans="22:28" x14ac:dyDescent="0.3">
      <c r="V2857" s="30">
        <v>2852</v>
      </c>
      <c r="W2857" s="30">
        <f t="shared" si="285"/>
        <v>10</v>
      </c>
      <c r="X2857" s="30">
        <f t="shared" si="286"/>
        <v>10</v>
      </c>
      <c r="Y2857" s="30">
        <f t="shared" si="287"/>
        <v>20</v>
      </c>
      <c r="Z2857" s="30">
        <f t="shared" si="288"/>
        <v>1140.8</v>
      </c>
      <c r="AA2857" s="30">
        <f t="shared" si="289"/>
        <v>1140.8</v>
      </c>
      <c r="AB2857" s="30">
        <f t="shared" si="290"/>
        <v>0.4</v>
      </c>
    </row>
    <row r="2858" spans="22:28" x14ac:dyDescent="0.3">
      <c r="V2858" s="30">
        <v>2853</v>
      </c>
      <c r="W2858" s="30">
        <f t="shared" si="285"/>
        <v>10</v>
      </c>
      <c r="X2858" s="30">
        <f t="shared" si="286"/>
        <v>10</v>
      </c>
      <c r="Y2858" s="30">
        <f t="shared" si="287"/>
        <v>20</v>
      </c>
      <c r="Z2858" s="30">
        <f t="shared" si="288"/>
        <v>1141.2</v>
      </c>
      <c r="AA2858" s="30">
        <f t="shared" si="289"/>
        <v>1141.2</v>
      </c>
      <c r="AB2858" s="30">
        <f t="shared" si="290"/>
        <v>0.4</v>
      </c>
    </row>
    <row r="2859" spans="22:28" x14ac:dyDescent="0.3">
      <c r="V2859" s="30">
        <v>2854</v>
      </c>
      <c r="W2859" s="30">
        <f t="shared" si="285"/>
        <v>10</v>
      </c>
      <c r="X2859" s="30">
        <f t="shared" si="286"/>
        <v>10</v>
      </c>
      <c r="Y2859" s="30">
        <f t="shared" si="287"/>
        <v>20</v>
      </c>
      <c r="Z2859" s="30">
        <f t="shared" si="288"/>
        <v>1141.6000000000001</v>
      </c>
      <c r="AA2859" s="30">
        <f t="shared" si="289"/>
        <v>1141.6000000000001</v>
      </c>
      <c r="AB2859" s="30">
        <f t="shared" si="290"/>
        <v>0.4</v>
      </c>
    </row>
    <row r="2860" spans="22:28" x14ac:dyDescent="0.3">
      <c r="V2860" s="30">
        <v>2855</v>
      </c>
      <c r="W2860" s="30">
        <f t="shared" si="285"/>
        <v>10</v>
      </c>
      <c r="X2860" s="30">
        <f t="shared" si="286"/>
        <v>10</v>
      </c>
      <c r="Y2860" s="30">
        <f t="shared" si="287"/>
        <v>20</v>
      </c>
      <c r="Z2860" s="30">
        <f t="shared" si="288"/>
        <v>1142</v>
      </c>
      <c r="AA2860" s="30">
        <f t="shared" si="289"/>
        <v>1142</v>
      </c>
      <c r="AB2860" s="30">
        <f t="shared" si="290"/>
        <v>0.4</v>
      </c>
    </row>
    <row r="2861" spans="22:28" x14ac:dyDescent="0.3">
      <c r="V2861" s="30">
        <v>2856</v>
      </c>
      <c r="W2861" s="30">
        <f t="shared" si="285"/>
        <v>10</v>
      </c>
      <c r="X2861" s="30">
        <f t="shared" si="286"/>
        <v>10</v>
      </c>
      <c r="Y2861" s="30">
        <f t="shared" si="287"/>
        <v>20</v>
      </c>
      <c r="Z2861" s="30">
        <f t="shared" si="288"/>
        <v>1142.4000000000001</v>
      </c>
      <c r="AA2861" s="30">
        <f t="shared" si="289"/>
        <v>1142.4000000000001</v>
      </c>
      <c r="AB2861" s="30">
        <f t="shared" si="290"/>
        <v>0.4</v>
      </c>
    </row>
    <row r="2862" spans="22:28" x14ac:dyDescent="0.3">
      <c r="V2862" s="30">
        <v>2857</v>
      </c>
      <c r="W2862" s="30">
        <f t="shared" si="285"/>
        <v>10</v>
      </c>
      <c r="X2862" s="30">
        <f t="shared" si="286"/>
        <v>10</v>
      </c>
      <c r="Y2862" s="30">
        <f t="shared" si="287"/>
        <v>20</v>
      </c>
      <c r="Z2862" s="30">
        <f t="shared" si="288"/>
        <v>1142.8</v>
      </c>
      <c r="AA2862" s="30">
        <f t="shared" si="289"/>
        <v>1142.8</v>
      </c>
      <c r="AB2862" s="30">
        <f t="shared" si="290"/>
        <v>0.4</v>
      </c>
    </row>
    <row r="2863" spans="22:28" x14ac:dyDescent="0.3">
      <c r="V2863" s="30">
        <v>2858</v>
      </c>
      <c r="W2863" s="30">
        <f t="shared" si="285"/>
        <v>10</v>
      </c>
      <c r="X2863" s="30">
        <f t="shared" si="286"/>
        <v>10</v>
      </c>
      <c r="Y2863" s="30">
        <f t="shared" si="287"/>
        <v>20</v>
      </c>
      <c r="Z2863" s="30">
        <f t="shared" si="288"/>
        <v>1143.2</v>
      </c>
      <c r="AA2863" s="30">
        <f t="shared" si="289"/>
        <v>1143.2</v>
      </c>
      <c r="AB2863" s="30">
        <f t="shared" si="290"/>
        <v>0.4</v>
      </c>
    </row>
    <row r="2864" spans="22:28" x14ac:dyDescent="0.3">
      <c r="V2864" s="30">
        <v>2859</v>
      </c>
      <c r="W2864" s="30">
        <f t="shared" si="285"/>
        <v>10</v>
      </c>
      <c r="X2864" s="30">
        <f t="shared" si="286"/>
        <v>10</v>
      </c>
      <c r="Y2864" s="30">
        <f t="shared" si="287"/>
        <v>20</v>
      </c>
      <c r="Z2864" s="30">
        <f t="shared" si="288"/>
        <v>1143.6000000000001</v>
      </c>
      <c r="AA2864" s="30">
        <f t="shared" si="289"/>
        <v>1143.6000000000001</v>
      </c>
      <c r="AB2864" s="30">
        <f t="shared" si="290"/>
        <v>0.4</v>
      </c>
    </row>
    <row r="2865" spans="22:28" x14ac:dyDescent="0.3">
      <c r="V2865" s="30">
        <v>2860</v>
      </c>
      <c r="W2865" s="30">
        <f t="shared" si="285"/>
        <v>10</v>
      </c>
      <c r="X2865" s="30">
        <f t="shared" si="286"/>
        <v>10</v>
      </c>
      <c r="Y2865" s="30">
        <f t="shared" si="287"/>
        <v>20</v>
      </c>
      <c r="Z2865" s="30">
        <f t="shared" si="288"/>
        <v>1144</v>
      </c>
      <c r="AA2865" s="30">
        <f t="shared" si="289"/>
        <v>1144</v>
      </c>
      <c r="AB2865" s="30">
        <f t="shared" si="290"/>
        <v>0.4</v>
      </c>
    </row>
    <row r="2866" spans="22:28" x14ac:dyDescent="0.3">
      <c r="V2866" s="30">
        <v>2861</v>
      </c>
      <c r="W2866" s="30">
        <f t="shared" si="285"/>
        <v>10</v>
      </c>
      <c r="X2866" s="30">
        <f t="shared" si="286"/>
        <v>10</v>
      </c>
      <c r="Y2866" s="30">
        <f t="shared" si="287"/>
        <v>20</v>
      </c>
      <c r="Z2866" s="30">
        <f t="shared" si="288"/>
        <v>1144.4000000000001</v>
      </c>
      <c r="AA2866" s="30">
        <f t="shared" si="289"/>
        <v>1144.4000000000001</v>
      </c>
      <c r="AB2866" s="30">
        <f t="shared" si="290"/>
        <v>0.4</v>
      </c>
    </row>
    <row r="2867" spans="22:28" x14ac:dyDescent="0.3">
      <c r="V2867" s="30">
        <v>2862</v>
      </c>
      <c r="W2867" s="30">
        <f t="shared" si="285"/>
        <v>10</v>
      </c>
      <c r="X2867" s="30">
        <f t="shared" si="286"/>
        <v>10</v>
      </c>
      <c r="Y2867" s="30">
        <f t="shared" si="287"/>
        <v>20</v>
      </c>
      <c r="Z2867" s="30">
        <f t="shared" si="288"/>
        <v>1144.8</v>
      </c>
      <c r="AA2867" s="30">
        <f t="shared" si="289"/>
        <v>1144.8</v>
      </c>
      <c r="AB2867" s="30">
        <f t="shared" si="290"/>
        <v>0.4</v>
      </c>
    </row>
    <row r="2868" spans="22:28" x14ac:dyDescent="0.3">
      <c r="V2868" s="30">
        <v>2863</v>
      </c>
      <c r="W2868" s="30">
        <f t="shared" si="285"/>
        <v>10</v>
      </c>
      <c r="X2868" s="30">
        <f t="shared" si="286"/>
        <v>10</v>
      </c>
      <c r="Y2868" s="30">
        <f t="shared" si="287"/>
        <v>20</v>
      </c>
      <c r="Z2868" s="30">
        <f t="shared" si="288"/>
        <v>1145.2</v>
      </c>
      <c r="AA2868" s="30">
        <f t="shared" si="289"/>
        <v>1145.2</v>
      </c>
      <c r="AB2868" s="30">
        <f t="shared" si="290"/>
        <v>0.4</v>
      </c>
    </row>
    <row r="2869" spans="22:28" x14ac:dyDescent="0.3">
      <c r="V2869" s="30">
        <v>2864</v>
      </c>
      <c r="W2869" s="30">
        <f t="shared" si="285"/>
        <v>10</v>
      </c>
      <c r="X2869" s="30">
        <f t="shared" si="286"/>
        <v>10</v>
      </c>
      <c r="Y2869" s="30">
        <f t="shared" si="287"/>
        <v>20</v>
      </c>
      <c r="Z2869" s="30">
        <f t="shared" si="288"/>
        <v>1145.6000000000001</v>
      </c>
      <c r="AA2869" s="30">
        <f t="shared" si="289"/>
        <v>1145.6000000000001</v>
      </c>
      <c r="AB2869" s="30">
        <f t="shared" si="290"/>
        <v>0.4</v>
      </c>
    </row>
    <row r="2870" spans="22:28" x14ac:dyDescent="0.3">
      <c r="V2870" s="30">
        <v>2865</v>
      </c>
      <c r="W2870" s="30">
        <f t="shared" si="285"/>
        <v>10</v>
      </c>
      <c r="X2870" s="30">
        <f t="shared" si="286"/>
        <v>10</v>
      </c>
      <c r="Y2870" s="30">
        <f t="shared" si="287"/>
        <v>20</v>
      </c>
      <c r="Z2870" s="30">
        <f t="shared" si="288"/>
        <v>1146</v>
      </c>
      <c r="AA2870" s="30">
        <f t="shared" si="289"/>
        <v>1146</v>
      </c>
      <c r="AB2870" s="30">
        <f t="shared" si="290"/>
        <v>0.4</v>
      </c>
    </row>
    <row r="2871" spans="22:28" x14ac:dyDescent="0.3">
      <c r="V2871" s="30">
        <v>2866</v>
      </c>
      <c r="W2871" s="30">
        <f t="shared" si="285"/>
        <v>10</v>
      </c>
      <c r="X2871" s="30">
        <f t="shared" si="286"/>
        <v>10</v>
      </c>
      <c r="Y2871" s="30">
        <f t="shared" si="287"/>
        <v>20</v>
      </c>
      <c r="Z2871" s="30">
        <f t="shared" si="288"/>
        <v>1146.4000000000001</v>
      </c>
      <c r="AA2871" s="30">
        <f t="shared" si="289"/>
        <v>1146.4000000000001</v>
      </c>
      <c r="AB2871" s="30">
        <f t="shared" si="290"/>
        <v>0.4</v>
      </c>
    </row>
    <row r="2872" spans="22:28" x14ac:dyDescent="0.3">
      <c r="V2872" s="30">
        <v>2867</v>
      </c>
      <c r="W2872" s="30">
        <f t="shared" si="285"/>
        <v>10</v>
      </c>
      <c r="X2872" s="30">
        <f t="shared" si="286"/>
        <v>10</v>
      </c>
      <c r="Y2872" s="30">
        <f t="shared" si="287"/>
        <v>20</v>
      </c>
      <c r="Z2872" s="30">
        <f t="shared" si="288"/>
        <v>1146.8</v>
      </c>
      <c r="AA2872" s="30">
        <f t="shared" si="289"/>
        <v>1146.8</v>
      </c>
      <c r="AB2872" s="30">
        <f t="shared" si="290"/>
        <v>0.4</v>
      </c>
    </row>
    <row r="2873" spans="22:28" x14ac:dyDescent="0.3">
      <c r="V2873" s="30">
        <v>2868</v>
      </c>
      <c r="W2873" s="30">
        <f t="shared" si="285"/>
        <v>10</v>
      </c>
      <c r="X2873" s="30">
        <f t="shared" si="286"/>
        <v>10</v>
      </c>
      <c r="Y2873" s="30">
        <f t="shared" si="287"/>
        <v>20</v>
      </c>
      <c r="Z2873" s="30">
        <f t="shared" si="288"/>
        <v>1147.2</v>
      </c>
      <c r="AA2873" s="30">
        <f t="shared" si="289"/>
        <v>1147.2</v>
      </c>
      <c r="AB2873" s="30">
        <f t="shared" si="290"/>
        <v>0.4</v>
      </c>
    </row>
    <row r="2874" spans="22:28" x14ac:dyDescent="0.3">
      <c r="V2874" s="30">
        <v>2869</v>
      </c>
      <c r="W2874" s="30">
        <f t="shared" si="285"/>
        <v>10</v>
      </c>
      <c r="X2874" s="30">
        <f t="shared" si="286"/>
        <v>10</v>
      </c>
      <c r="Y2874" s="30">
        <f t="shared" si="287"/>
        <v>20</v>
      </c>
      <c r="Z2874" s="30">
        <f t="shared" si="288"/>
        <v>1147.6000000000001</v>
      </c>
      <c r="AA2874" s="30">
        <f t="shared" si="289"/>
        <v>1147.6000000000001</v>
      </c>
      <c r="AB2874" s="30">
        <f t="shared" si="290"/>
        <v>0.4</v>
      </c>
    </row>
    <row r="2875" spans="22:28" x14ac:dyDescent="0.3">
      <c r="V2875" s="30">
        <v>2870</v>
      </c>
      <c r="W2875" s="30">
        <f t="shared" si="285"/>
        <v>10</v>
      </c>
      <c r="X2875" s="30">
        <f t="shared" si="286"/>
        <v>10</v>
      </c>
      <c r="Y2875" s="30">
        <f t="shared" si="287"/>
        <v>20</v>
      </c>
      <c r="Z2875" s="30">
        <f t="shared" si="288"/>
        <v>1148</v>
      </c>
      <c r="AA2875" s="30">
        <f t="shared" si="289"/>
        <v>1148</v>
      </c>
      <c r="AB2875" s="30">
        <f t="shared" si="290"/>
        <v>0.4</v>
      </c>
    </row>
    <row r="2876" spans="22:28" x14ac:dyDescent="0.3">
      <c r="V2876" s="30">
        <v>2871</v>
      </c>
      <c r="W2876" s="30">
        <f t="shared" si="285"/>
        <v>10</v>
      </c>
      <c r="X2876" s="30">
        <f t="shared" si="286"/>
        <v>10</v>
      </c>
      <c r="Y2876" s="30">
        <f t="shared" si="287"/>
        <v>20</v>
      </c>
      <c r="Z2876" s="30">
        <f t="shared" si="288"/>
        <v>1148.4000000000001</v>
      </c>
      <c r="AA2876" s="30">
        <f t="shared" si="289"/>
        <v>1148.4000000000001</v>
      </c>
      <c r="AB2876" s="30">
        <f t="shared" si="290"/>
        <v>0.4</v>
      </c>
    </row>
    <row r="2877" spans="22:28" x14ac:dyDescent="0.3">
      <c r="V2877" s="30">
        <v>2872</v>
      </c>
      <c r="W2877" s="30">
        <f t="shared" si="285"/>
        <v>10</v>
      </c>
      <c r="X2877" s="30">
        <f t="shared" si="286"/>
        <v>10</v>
      </c>
      <c r="Y2877" s="30">
        <f t="shared" si="287"/>
        <v>20</v>
      </c>
      <c r="Z2877" s="30">
        <f t="shared" si="288"/>
        <v>1148.8</v>
      </c>
      <c r="AA2877" s="30">
        <f t="shared" si="289"/>
        <v>1148.8</v>
      </c>
      <c r="AB2877" s="30">
        <f t="shared" si="290"/>
        <v>0.4</v>
      </c>
    </row>
    <row r="2878" spans="22:28" x14ac:dyDescent="0.3">
      <c r="V2878" s="30">
        <v>2873</v>
      </c>
      <c r="W2878" s="30">
        <f t="shared" si="285"/>
        <v>10</v>
      </c>
      <c r="X2878" s="30">
        <f t="shared" si="286"/>
        <v>10</v>
      </c>
      <c r="Y2878" s="30">
        <f t="shared" si="287"/>
        <v>20</v>
      </c>
      <c r="Z2878" s="30">
        <f t="shared" si="288"/>
        <v>1149.2</v>
      </c>
      <c r="AA2878" s="30">
        <f t="shared" si="289"/>
        <v>1149.2</v>
      </c>
      <c r="AB2878" s="30">
        <f t="shared" si="290"/>
        <v>0.4</v>
      </c>
    </row>
    <row r="2879" spans="22:28" x14ac:dyDescent="0.3">
      <c r="V2879" s="30">
        <v>2874</v>
      </c>
      <c r="W2879" s="30">
        <f t="shared" si="285"/>
        <v>10</v>
      </c>
      <c r="X2879" s="30">
        <f t="shared" si="286"/>
        <v>10</v>
      </c>
      <c r="Y2879" s="30">
        <f t="shared" si="287"/>
        <v>20</v>
      </c>
      <c r="Z2879" s="30">
        <f t="shared" si="288"/>
        <v>1149.6000000000001</v>
      </c>
      <c r="AA2879" s="30">
        <f t="shared" si="289"/>
        <v>1149.6000000000001</v>
      </c>
      <c r="AB2879" s="30">
        <f t="shared" si="290"/>
        <v>0.4</v>
      </c>
    </row>
    <row r="2880" spans="22:28" x14ac:dyDescent="0.3">
      <c r="V2880" s="30">
        <v>2875</v>
      </c>
      <c r="W2880" s="30">
        <f t="shared" si="285"/>
        <v>10</v>
      </c>
      <c r="X2880" s="30">
        <f t="shared" si="286"/>
        <v>10</v>
      </c>
      <c r="Y2880" s="30">
        <f t="shared" si="287"/>
        <v>20</v>
      </c>
      <c r="Z2880" s="30">
        <f t="shared" si="288"/>
        <v>1150</v>
      </c>
      <c r="AA2880" s="30">
        <f t="shared" si="289"/>
        <v>1150</v>
      </c>
      <c r="AB2880" s="30">
        <f t="shared" si="290"/>
        <v>0.4</v>
      </c>
    </row>
    <row r="2881" spans="22:28" x14ac:dyDescent="0.3">
      <c r="V2881" s="30">
        <v>2876</v>
      </c>
      <c r="W2881" s="30">
        <f t="shared" si="285"/>
        <v>10</v>
      </c>
      <c r="X2881" s="30">
        <f t="shared" si="286"/>
        <v>10</v>
      </c>
      <c r="Y2881" s="30">
        <f t="shared" si="287"/>
        <v>20</v>
      </c>
      <c r="Z2881" s="30">
        <f t="shared" si="288"/>
        <v>1150.4000000000001</v>
      </c>
      <c r="AA2881" s="30">
        <f t="shared" si="289"/>
        <v>1150.4000000000001</v>
      </c>
      <c r="AB2881" s="30">
        <f t="shared" si="290"/>
        <v>0.4</v>
      </c>
    </row>
    <row r="2882" spans="22:28" x14ac:dyDescent="0.3">
      <c r="V2882" s="30">
        <v>2877</v>
      </c>
      <c r="W2882" s="30">
        <f t="shared" si="285"/>
        <v>10</v>
      </c>
      <c r="X2882" s="30">
        <f t="shared" si="286"/>
        <v>10</v>
      </c>
      <c r="Y2882" s="30">
        <f t="shared" si="287"/>
        <v>20</v>
      </c>
      <c r="Z2882" s="30">
        <f t="shared" si="288"/>
        <v>1150.8</v>
      </c>
      <c r="AA2882" s="30">
        <f t="shared" si="289"/>
        <v>1150.8</v>
      </c>
      <c r="AB2882" s="30">
        <f t="shared" si="290"/>
        <v>0.4</v>
      </c>
    </row>
    <row r="2883" spans="22:28" x14ac:dyDescent="0.3">
      <c r="V2883" s="30">
        <v>2878</v>
      </c>
      <c r="W2883" s="30">
        <f t="shared" si="285"/>
        <v>10</v>
      </c>
      <c r="X2883" s="30">
        <f t="shared" si="286"/>
        <v>10</v>
      </c>
      <c r="Y2883" s="30">
        <f t="shared" si="287"/>
        <v>20</v>
      </c>
      <c r="Z2883" s="30">
        <f t="shared" si="288"/>
        <v>1151.2</v>
      </c>
      <c r="AA2883" s="30">
        <f t="shared" si="289"/>
        <v>1151.2</v>
      </c>
      <c r="AB2883" s="30">
        <f t="shared" si="290"/>
        <v>0.4</v>
      </c>
    </row>
    <row r="2884" spans="22:28" x14ac:dyDescent="0.3">
      <c r="V2884" s="30">
        <v>2879</v>
      </c>
      <c r="W2884" s="30">
        <f t="shared" si="285"/>
        <v>10</v>
      </c>
      <c r="X2884" s="30">
        <f t="shared" si="286"/>
        <v>10</v>
      </c>
      <c r="Y2884" s="30">
        <f t="shared" si="287"/>
        <v>20</v>
      </c>
      <c r="Z2884" s="30">
        <f t="shared" si="288"/>
        <v>1151.6000000000001</v>
      </c>
      <c r="AA2884" s="30">
        <f t="shared" si="289"/>
        <v>1151.6000000000001</v>
      </c>
      <c r="AB2884" s="30">
        <f t="shared" si="290"/>
        <v>0.4</v>
      </c>
    </row>
    <row r="2885" spans="22:28" x14ac:dyDescent="0.3">
      <c r="V2885" s="30">
        <v>2880</v>
      </c>
      <c r="W2885" s="30">
        <f t="shared" si="285"/>
        <v>10</v>
      </c>
      <c r="X2885" s="30">
        <f t="shared" si="286"/>
        <v>10</v>
      </c>
      <c r="Y2885" s="30">
        <f t="shared" si="287"/>
        <v>20</v>
      </c>
      <c r="Z2885" s="30">
        <f t="shared" si="288"/>
        <v>1152</v>
      </c>
      <c r="AA2885" s="30">
        <f t="shared" si="289"/>
        <v>1152</v>
      </c>
      <c r="AB2885" s="30">
        <f t="shared" si="290"/>
        <v>0.4</v>
      </c>
    </row>
    <row r="2886" spans="22:28" x14ac:dyDescent="0.3">
      <c r="V2886" s="30">
        <v>2881</v>
      </c>
      <c r="W2886" s="30">
        <f t="shared" si="285"/>
        <v>10</v>
      </c>
      <c r="X2886" s="30">
        <f t="shared" si="286"/>
        <v>10</v>
      </c>
      <c r="Y2886" s="30">
        <f t="shared" si="287"/>
        <v>20</v>
      </c>
      <c r="Z2886" s="30">
        <f t="shared" si="288"/>
        <v>1152.4000000000001</v>
      </c>
      <c r="AA2886" s="30">
        <f t="shared" si="289"/>
        <v>1152.4000000000001</v>
      </c>
      <c r="AB2886" s="30">
        <f t="shared" si="290"/>
        <v>0.4</v>
      </c>
    </row>
    <row r="2887" spans="22:28" x14ac:dyDescent="0.3">
      <c r="V2887" s="30">
        <v>2882</v>
      </c>
      <c r="W2887" s="30">
        <f t="shared" si="285"/>
        <v>10</v>
      </c>
      <c r="X2887" s="30">
        <f t="shared" si="286"/>
        <v>10</v>
      </c>
      <c r="Y2887" s="30">
        <f t="shared" si="287"/>
        <v>20</v>
      </c>
      <c r="Z2887" s="30">
        <f t="shared" si="288"/>
        <v>1152.8</v>
      </c>
      <c r="AA2887" s="30">
        <f t="shared" si="289"/>
        <v>1152.8</v>
      </c>
      <c r="AB2887" s="30">
        <f t="shared" si="290"/>
        <v>0.4</v>
      </c>
    </row>
    <row r="2888" spans="22:28" x14ac:dyDescent="0.3">
      <c r="V2888" s="30">
        <v>2883</v>
      </c>
      <c r="W2888" s="30">
        <f t="shared" si="285"/>
        <v>10</v>
      </c>
      <c r="X2888" s="30">
        <f t="shared" si="286"/>
        <v>10</v>
      </c>
      <c r="Y2888" s="30">
        <f t="shared" si="287"/>
        <v>20</v>
      </c>
      <c r="Z2888" s="30">
        <f t="shared" si="288"/>
        <v>1153.2</v>
      </c>
      <c r="AA2888" s="30">
        <f t="shared" si="289"/>
        <v>1153.2</v>
      </c>
      <c r="AB2888" s="30">
        <f t="shared" si="290"/>
        <v>0.4</v>
      </c>
    </row>
    <row r="2889" spans="22:28" x14ac:dyDescent="0.3">
      <c r="V2889" s="30">
        <v>2884</v>
      </c>
      <c r="W2889" s="30">
        <f t="shared" si="285"/>
        <v>10</v>
      </c>
      <c r="X2889" s="30">
        <f t="shared" si="286"/>
        <v>10</v>
      </c>
      <c r="Y2889" s="30">
        <f t="shared" si="287"/>
        <v>20</v>
      </c>
      <c r="Z2889" s="30">
        <f t="shared" si="288"/>
        <v>1153.6000000000001</v>
      </c>
      <c r="AA2889" s="30">
        <f t="shared" si="289"/>
        <v>1153.6000000000001</v>
      </c>
      <c r="AB2889" s="30">
        <f t="shared" si="290"/>
        <v>0.4</v>
      </c>
    </row>
    <row r="2890" spans="22:28" x14ac:dyDescent="0.3">
      <c r="V2890" s="30">
        <v>2885</v>
      </c>
      <c r="W2890" s="30">
        <f t="shared" si="285"/>
        <v>10</v>
      </c>
      <c r="X2890" s="30">
        <f t="shared" si="286"/>
        <v>10</v>
      </c>
      <c r="Y2890" s="30">
        <f t="shared" si="287"/>
        <v>20</v>
      </c>
      <c r="Z2890" s="30">
        <f t="shared" si="288"/>
        <v>1154</v>
      </c>
      <c r="AA2890" s="30">
        <f t="shared" si="289"/>
        <v>1154</v>
      </c>
      <c r="AB2890" s="30">
        <f t="shared" si="290"/>
        <v>0.4</v>
      </c>
    </row>
    <row r="2891" spans="22:28" x14ac:dyDescent="0.3">
      <c r="V2891" s="30">
        <v>2886</v>
      </c>
      <c r="W2891" s="30">
        <f t="shared" si="285"/>
        <v>10</v>
      </c>
      <c r="X2891" s="30">
        <f t="shared" si="286"/>
        <v>10</v>
      </c>
      <c r="Y2891" s="30">
        <f t="shared" si="287"/>
        <v>20</v>
      </c>
      <c r="Z2891" s="30">
        <f t="shared" si="288"/>
        <v>1154.4000000000001</v>
      </c>
      <c r="AA2891" s="30">
        <f t="shared" si="289"/>
        <v>1154.4000000000001</v>
      </c>
      <c r="AB2891" s="30">
        <f t="shared" si="290"/>
        <v>0.4</v>
      </c>
    </row>
    <row r="2892" spans="22:28" x14ac:dyDescent="0.3">
      <c r="V2892" s="30">
        <v>2887</v>
      </c>
      <c r="W2892" s="30">
        <f t="shared" si="285"/>
        <v>10</v>
      </c>
      <c r="X2892" s="30">
        <f t="shared" si="286"/>
        <v>10</v>
      </c>
      <c r="Y2892" s="30">
        <f t="shared" si="287"/>
        <v>20</v>
      </c>
      <c r="Z2892" s="30">
        <f t="shared" si="288"/>
        <v>1154.8</v>
      </c>
      <c r="AA2892" s="30">
        <f t="shared" si="289"/>
        <v>1154.8</v>
      </c>
      <c r="AB2892" s="30">
        <f t="shared" si="290"/>
        <v>0.4</v>
      </c>
    </row>
    <row r="2893" spans="22:28" x14ac:dyDescent="0.3">
      <c r="V2893" s="30">
        <v>2888</v>
      </c>
      <c r="W2893" s="30">
        <f t="shared" si="285"/>
        <v>10</v>
      </c>
      <c r="X2893" s="30">
        <f t="shared" si="286"/>
        <v>10</v>
      </c>
      <c r="Y2893" s="30">
        <f t="shared" si="287"/>
        <v>20</v>
      </c>
      <c r="Z2893" s="30">
        <f t="shared" si="288"/>
        <v>1155.2</v>
      </c>
      <c r="AA2893" s="30">
        <f t="shared" si="289"/>
        <v>1155.2</v>
      </c>
      <c r="AB2893" s="30">
        <f t="shared" si="290"/>
        <v>0.4</v>
      </c>
    </row>
    <row r="2894" spans="22:28" x14ac:dyDescent="0.3">
      <c r="V2894" s="30">
        <v>2889</v>
      </c>
      <c r="W2894" s="30">
        <f t="shared" si="285"/>
        <v>10</v>
      </c>
      <c r="X2894" s="30">
        <f t="shared" si="286"/>
        <v>10</v>
      </c>
      <c r="Y2894" s="30">
        <f t="shared" si="287"/>
        <v>20</v>
      </c>
      <c r="Z2894" s="30">
        <f t="shared" si="288"/>
        <v>1155.6000000000001</v>
      </c>
      <c r="AA2894" s="30">
        <f t="shared" si="289"/>
        <v>1155.6000000000001</v>
      </c>
      <c r="AB2894" s="30">
        <f t="shared" si="290"/>
        <v>0.4</v>
      </c>
    </row>
    <row r="2895" spans="22:28" x14ac:dyDescent="0.3">
      <c r="V2895" s="30">
        <v>2890</v>
      </c>
      <c r="W2895" s="30">
        <f t="shared" si="285"/>
        <v>10</v>
      </c>
      <c r="X2895" s="30">
        <f t="shared" si="286"/>
        <v>10</v>
      </c>
      <c r="Y2895" s="30">
        <f t="shared" si="287"/>
        <v>20</v>
      </c>
      <c r="Z2895" s="30">
        <f t="shared" si="288"/>
        <v>1156</v>
      </c>
      <c r="AA2895" s="30">
        <f t="shared" si="289"/>
        <v>1156</v>
      </c>
      <c r="AB2895" s="30">
        <f t="shared" si="290"/>
        <v>0.4</v>
      </c>
    </row>
    <row r="2896" spans="22:28" x14ac:dyDescent="0.3">
      <c r="V2896" s="30">
        <v>2891</v>
      </c>
      <c r="W2896" s="30">
        <f t="shared" si="285"/>
        <v>10</v>
      </c>
      <c r="X2896" s="30">
        <f t="shared" si="286"/>
        <v>10</v>
      </c>
      <c r="Y2896" s="30">
        <f t="shared" si="287"/>
        <v>20</v>
      </c>
      <c r="Z2896" s="30">
        <f t="shared" si="288"/>
        <v>1156.4000000000001</v>
      </c>
      <c r="AA2896" s="30">
        <f t="shared" si="289"/>
        <v>1156.4000000000001</v>
      </c>
      <c r="AB2896" s="30">
        <f t="shared" si="290"/>
        <v>0.4</v>
      </c>
    </row>
    <row r="2897" spans="22:28" x14ac:dyDescent="0.3">
      <c r="V2897" s="30">
        <v>2892</v>
      </c>
      <c r="W2897" s="30">
        <f t="shared" si="285"/>
        <v>10</v>
      </c>
      <c r="X2897" s="30">
        <f t="shared" si="286"/>
        <v>10</v>
      </c>
      <c r="Y2897" s="30">
        <f t="shared" si="287"/>
        <v>20</v>
      </c>
      <c r="Z2897" s="30">
        <f t="shared" si="288"/>
        <v>1156.8</v>
      </c>
      <c r="AA2897" s="30">
        <f t="shared" si="289"/>
        <v>1156.8</v>
      </c>
      <c r="AB2897" s="30">
        <f t="shared" si="290"/>
        <v>0.4</v>
      </c>
    </row>
    <row r="2898" spans="22:28" x14ac:dyDescent="0.3">
      <c r="V2898" s="30">
        <v>2893</v>
      </c>
      <c r="W2898" s="30">
        <f t="shared" si="285"/>
        <v>10</v>
      </c>
      <c r="X2898" s="30">
        <f t="shared" si="286"/>
        <v>10</v>
      </c>
      <c r="Y2898" s="30">
        <f t="shared" si="287"/>
        <v>20</v>
      </c>
      <c r="Z2898" s="30">
        <f t="shared" si="288"/>
        <v>1157.2</v>
      </c>
      <c r="AA2898" s="30">
        <f t="shared" si="289"/>
        <v>1157.2</v>
      </c>
      <c r="AB2898" s="30">
        <f t="shared" si="290"/>
        <v>0.4</v>
      </c>
    </row>
    <row r="2899" spans="22:28" x14ac:dyDescent="0.3">
      <c r="V2899" s="30">
        <v>2894</v>
      </c>
      <c r="W2899" s="30">
        <f t="shared" si="285"/>
        <v>10</v>
      </c>
      <c r="X2899" s="30">
        <f t="shared" si="286"/>
        <v>10</v>
      </c>
      <c r="Y2899" s="30">
        <f t="shared" si="287"/>
        <v>20</v>
      </c>
      <c r="Z2899" s="30">
        <f t="shared" si="288"/>
        <v>1157.6000000000001</v>
      </c>
      <c r="AA2899" s="30">
        <f t="shared" si="289"/>
        <v>1157.6000000000001</v>
      </c>
      <c r="AB2899" s="30">
        <f t="shared" si="290"/>
        <v>0.4</v>
      </c>
    </row>
    <row r="2900" spans="22:28" x14ac:dyDescent="0.3">
      <c r="V2900" s="30">
        <v>2895</v>
      </c>
      <c r="W2900" s="30">
        <f t="shared" si="285"/>
        <v>10</v>
      </c>
      <c r="X2900" s="30">
        <f t="shared" si="286"/>
        <v>10</v>
      </c>
      <c r="Y2900" s="30">
        <f t="shared" si="287"/>
        <v>20</v>
      </c>
      <c r="Z2900" s="30">
        <f t="shared" si="288"/>
        <v>1158</v>
      </c>
      <c r="AA2900" s="30">
        <f t="shared" si="289"/>
        <v>1158</v>
      </c>
      <c r="AB2900" s="30">
        <f t="shared" si="290"/>
        <v>0.4</v>
      </c>
    </row>
    <row r="2901" spans="22:28" x14ac:dyDescent="0.3">
      <c r="V2901" s="30">
        <v>2896</v>
      </c>
      <c r="W2901" s="30">
        <f t="shared" si="285"/>
        <v>10</v>
      </c>
      <c r="X2901" s="30">
        <f t="shared" si="286"/>
        <v>10</v>
      </c>
      <c r="Y2901" s="30">
        <f t="shared" si="287"/>
        <v>20</v>
      </c>
      <c r="Z2901" s="30">
        <f t="shared" si="288"/>
        <v>1158.4000000000001</v>
      </c>
      <c r="AA2901" s="30">
        <f t="shared" si="289"/>
        <v>1158.4000000000001</v>
      </c>
      <c r="AB2901" s="30">
        <f t="shared" si="290"/>
        <v>0.4</v>
      </c>
    </row>
    <row r="2902" spans="22:28" x14ac:dyDescent="0.3">
      <c r="V2902" s="30">
        <v>2897</v>
      </c>
      <c r="W2902" s="30">
        <f t="shared" si="285"/>
        <v>10</v>
      </c>
      <c r="X2902" s="30">
        <f t="shared" si="286"/>
        <v>10</v>
      </c>
      <c r="Y2902" s="30">
        <f t="shared" si="287"/>
        <v>20</v>
      </c>
      <c r="Z2902" s="30">
        <f t="shared" si="288"/>
        <v>1158.8</v>
      </c>
      <c r="AA2902" s="30">
        <f t="shared" si="289"/>
        <v>1158.8</v>
      </c>
      <c r="AB2902" s="30">
        <f t="shared" si="290"/>
        <v>0.4</v>
      </c>
    </row>
    <row r="2903" spans="22:28" x14ac:dyDescent="0.3">
      <c r="V2903" s="30">
        <v>2898</v>
      </c>
      <c r="W2903" s="30">
        <f t="shared" si="285"/>
        <v>10</v>
      </c>
      <c r="X2903" s="30">
        <f t="shared" si="286"/>
        <v>10</v>
      </c>
      <c r="Y2903" s="30">
        <f t="shared" si="287"/>
        <v>20</v>
      </c>
      <c r="Z2903" s="30">
        <f t="shared" si="288"/>
        <v>1159.2</v>
      </c>
      <c r="AA2903" s="30">
        <f t="shared" si="289"/>
        <v>1159.2</v>
      </c>
      <c r="AB2903" s="30">
        <f t="shared" si="290"/>
        <v>0.4</v>
      </c>
    </row>
    <row r="2904" spans="22:28" x14ac:dyDescent="0.3">
      <c r="V2904" s="30">
        <v>2899</v>
      </c>
      <c r="W2904" s="30">
        <f t="shared" si="285"/>
        <v>10</v>
      </c>
      <c r="X2904" s="30">
        <f t="shared" si="286"/>
        <v>10</v>
      </c>
      <c r="Y2904" s="30">
        <f t="shared" si="287"/>
        <v>20</v>
      </c>
      <c r="Z2904" s="30">
        <f t="shared" si="288"/>
        <v>1159.6000000000001</v>
      </c>
      <c r="AA2904" s="30">
        <f t="shared" si="289"/>
        <v>1159.6000000000001</v>
      </c>
      <c r="AB2904" s="30">
        <f t="shared" si="290"/>
        <v>0.4</v>
      </c>
    </row>
    <row r="2905" spans="22:28" x14ac:dyDescent="0.3">
      <c r="V2905" s="30">
        <v>2900</v>
      </c>
      <c r="W2905" s="30">
        <f t="shared" si="285"/>
        <v>10</v>
      </c>
      <c r="X2905" s="30">
        <f t="shared" si="286"/>
        <v>10</v>
      </c>
      <c r="Y2905" s="30">
        <f t="shared" si="287"/>
        <v>20</v>
      </c>
      <c r="Z2905" s="30">
        <f t="shared" si="288"/>
        <v>1160</v>
      </c>
      <c r="AA2905" s="30">
        <f t="shared" si="289"/>
        <v>1160</v>
      </c>
      <c r="AB2905" s="30">
        <f t="shared" si="290"/>
        <v>0.4</v>
      </c>
    </row>
    <row r="2906" spans="22:28" x14ac:dyDescent="0.3">
      <c r="V2906" s="30">
        <v>2901</v>
      </c>
      <c r="W2906" s="30">
        <f t="shared" si="285"/>
        <v>10</v>
      </c>
      <c r="X2906" s="30">
        <f t="shared" si="286"/>
        <v>10</v>
      </c>
      <c r="Y2906" s="30">
        <f t="shared" si="287"/>
        <v>20</v>
      </c>
      <c r="Z2906" s="30">
        <f t="shared" si="288"/>
        <v>1160.4000000000001</v>
      </c>
      <c r="AA2906" s="30">
        <f t="shared" si="289"/>
        <v>1160.4000000000001</v>
      </c>
      <c r="AB2906" s="30">
        <f t="shared" si="290"/>
        <v>0.4</v>
      </c>
    </row>
    <row r="2907" spans="22:28" x14ac:dyDescent="0.3">
      <c r="V2907" s="30">
        <v>2902</v>
      </c>
      <c r="W2907" s="30">
        <f t="shared" si="285"/>
        <v>10</v>
      </c>
      <c r="X2907" s="30">
        <f t="shared" si="286"/>
        <v>10</v>
      </c>
      <c r="Y2907" s="30">
        <f t="shared" si="287"/>
        <v>20</v>
      </c>
      <c r="Z2907" s="30">
        <f t="shared" si="288"/>
        <v>1160.8</v>
      </c>
      <c r="AA2907" s="30">
        <f t="shared" si="289"/>
        <v>1160.8</v>
      </c>
      <c r="AB2907" s="30">
        <f t="shared" si="290"/>
        <v>0.4</v>
      </c>
    </row>
    <row r="2908" spans="22:28" x14ac:dyDescent="0.3">
      <c r="V2908" s="30">
        <v>2903</v>
      </c>
      <c r="W2908" s="30">
        <f t="shared" ref="W2908:W2971" si="291">IF(F$7="Common",0,IF(OR(V2908&lt;=F$11,F$11=""),MIN(V2908,F$10*F$5),IF(OR(V2908&lt;=F$13,F$13=""),MIN(V2908,F$12*F$5),IF(OR(V2908&lt;=F$15,F$15=""),MIN(V2908,F$14*F$5),0))))</f>
        <v>10</v>
      </c>
      <c r="X2908" s="30">
        <f t="shared" ref="X2908:X2971" si="292">IF(F$7="Participating Preferred",IF($F$9="",(V2908-W2908)*F$6,MIN(F$9*F$5-W2908,(V2908-W2908)*F$6)),0)</f>
        <v>10</v>
      </c>
      <c r="Y2908" s="30">
        <f t="shared" ref="Y2908:Y2971" si="293">W2908+X2908</f>
        <v>20</v>
      </c>
      <c r="Z2908" s="30">
        <f t="shared" ref="Z2908:Z2971" si="294">V2908*MIN(F$6*IF($F$7="common",1,F$16),1)</f>
        <v>1161.2</v>
      </c>
      <c r="AA2908" s="30">
        <f t="shared" ref="AA2908:AA2971" si="295">MAX(Y2908:Z2908)</f>
        <v>1161.2</v>
      </c>
      <c r="AB2908" s="30">
        <f t="shared" ref="AB2908:AB2971" si="296">ROUND((AA2908-AA2907)/(V2908-V2907),5)</f>
        <v>0.4</v>
      </c>
    </row>
    <row r="2909" spans="22:28" x14ac:dyDescent="0.3">
      <c r="V2909" s="30">
        <v>2904</v>
      </c>
      <c r="W2909" s="30">
        <f t="shared" si="291"/>
        <v>10</v>
      </c>
      <c r="X2909" s="30">
        <f t="shared" si="292"/>
        <v>10</v>
      </c>
      <c r="Y2909" s="30">
        <f t="shared" si="293"/>
        <v>20</v>
      </c>
      <c r="Z2909" s="30">
        <f t="shared" si="294"/>
        <v>1161.6000000000001</v>
      </c>
      <c r="AA2909" s="30">
        <f t="shared" si="295"/>
        <v>1161.6000000000001</v>
      </c>
      <c r="AB2909" s="30">
        <f t="shared" si="296"/>
        <v>0.4</v>
      </c>
    </row>
    <row r="2910" spans="22:28" x14ac:dyDescent="0.3">
      <c r="V2910" s="30">
        <v>2905</v>
      </c>
      <c r="W2910" s="30">
        <f t="shared" si="291"/>
        <v>10</v>
      </c>
      <c r="X2910" s="30">
        <f t="shared" si="292"/>
        <v>10</v>
      </c>
      <c r="Y2910" s="30">
        <f t="shared" si="293"/>
        <v>20</v>
      </c>
      <c r="Z2910" s="30">
        <f t="shared" si="294"/>
        <v>1162</v>
      </c>
      <c r="AA2910" s="30">
        <f t="shared" si="295"/>
        <v>1162</v>
      </c>
      <c r="AB2910" s="30">
        <f t="shared" si="296"/>
        <v>0.4</v>
      </c>
    </row>
    <row r="2911" spans="22:28" x14ac:dyDescent="0.3">
      <c r="V2911" s="30">
        <v>2906</v>
      </c>
      <c r="W2911" s="30">
        <f t="shared" si="291"/>
        <v>10</v>
      </c>
      <c r="X2911" s="30">
        <f t="shared" si="292"/>
        <v>10</v>
      </c>
      <c r="Y2911" s="30">
        <f t="shared" si="293"/>
        <v>20</v>
      </c>
      <c r="Z2911" s="30">
        <f t="shared" si="294"/>
        <v>1162.4000000000001</v>
      </c>
      <c r="AA2911" s="30">
        <f t="shared" si="295"/>
        <v>1162.4000000000001</v>
      </c>
      <c r="AB2911" s="30">
        <f t="shared" si="296"/>
        <v>0.4</v>
      </c>
    </row>
    <row r="2912" spans="22:28" x14ac:dyDescent="0.3">
      <c r="V2912" s="30">
        <v>2907</v>
      </c>
      <c r="W2912" s="30">
        <f t="shared" si="291"/>
        <v>10</v>
      </c>
      <c r="X2912" s="30">
        <f t="shared" si="292"/>
        <v>10</v>
      </c>
      <c r="Y2912" s="30">
        <f t="shared" si="293"/>
        <v>20</v>
      </c>
      <c r="Z2912" s="30">
        <f t="shared" si="294"/>
        <v>1162.8</v>
      </c>
      <c r="AA2912" s="30">
        <f t="shared" si="295"/>
        <v>1162.8</v>
      </c>
      <c r="AB2912" s="30">
        <f t="shared" si="296"/>
        <v>0.4</v>
      </c>
    </row>
    <row r="2913" spans="22:28" x14ac:dyDescent="0.3">
      <c r="V2913" s="30">
        <v>2908</v>
      </c>
      <c r="W2913" s="30">
        <f t="shared" si="291"/>
        <v>10</v>
      </c>
      <c r="X2913" s="30">
        <f t="shared" si="292"/>
        <v>10</v>
      </c>
      <c r="Y2913" s="30">
        <f t="shared" si="293"/>
        <v>20</v>
      </c>
      <c r="Z2913" s="30">
        <f t="shared" si="294"/>
        <v>1163.2</v>
      </c>
      <c r="AA2913" s="30">
        <f t="shared" si="295"/>
        <v>1163.2</v>
      </c>
      <c r="AB2913" s="30">
        <f t="shared" si="296"/>
        <v>0.4</v>
      </c>
    </row>
    <row r="2914" spans="22:28" x14ac:dyDescent="0.3">
      <c r="V2914" s="30">
        <v>2909</v>
      </c>
      <c r="W2914" s="30">
        <f t="shared" si="291"/>
        <v>10</v>
      </c>
      <c r="X2914" s="30">
        <f t="shared" si="292"/>
        <v>10</v>
      </c>
      <c r="Y2914" s="30">
        <f t="shared" si="293"/>
        <v>20</v>
      </c>
      <c r="Z2914" s="30">
        <f t="shared" si="294"/>
        <v>1163.6000000000001</v>
      </c>
      <c r="AA2914" s="30">
        <f t="shared" si="295"/>
        <v>1163.6000000000001</v>
      </c>
      <c r="AB2914" s="30">
        <f t="shared" si="296"/>
        <v>0.4</v>
      </c>
    </row>
    <row r="2915" spans="22:28" x14ac:dyDescent="0.3">
      <c r="V2915" s="30">
        <v>2910</v>
      </c>
      <c r="W2915" s="30">
        <f t="shared" si="291"/>
        <v>10</v>
      </c>
      <c r="X2915" s="30">
        <f t="shared" si="292"/>
        <v>10</v>
      </c>
      <c r="Y2915" s="30">
        <f t="shared" si="293"/>
        <v>20</v>
      </c>
      <c r="Z2915" s="30">
        <f t="shared" si="294"/>
        <v>1164</v>
      </c>
      <c r="AA2915" s="30">
        <f t="shared" si="295"/>
        <v>1164</v>
      </c>
      <c r="AB2915" s="30">
        <f t="shared" si="296"/>
        <v>0.4</v>
      </c>
    </row>
    <row r="2916" spans="22:28" x14ac:dyDescent="0.3">
      <c r="V2916" s="30">
        <v>2911</v>
      </c>
      <c r="W2916" s="30">
        <f t="shared" si="291"/>
        <v>10</v>
      </c>
      <c r="X2916" s="30">
        <f t="shared" si="292"/>
        <v>10</v>
      </c>
      <c r="Y2916" s="30">
        <f t="shared" si="293"/>
        <v>20</v>
      </c>
      <c r="Z2916" s="30">
        <f t="shared" si="294"/>
        <v>1164.4000000000001</v>
      </c>
      <c r="AA2916" s="30">
        <f t="shared" si="295"/>
        <v>1164.4000000000001</v>
      </c>
      <c r="AB2916" s="30">
        <f t="shared" si="296"/>
        <v>0.4</v>
      </c>
    </row>
    <row r="2917" spans="22:28" x14ac:dyDescent="0.3">
      <c r="V2917" s="30">
        <v>2912</v>
      </c>
      <c r="W2917" s="30">
        <f t="shared" si="291"/>
        <v>10</v>
      </c>
      <c r="X2917" s="30">
        <f t="shared" si="292"/>
        <v>10</v>
      </c>
      <c r="Y2917" s="30">
        <f t="shared" si="293"/>
        <v>20</v>
      </c>
      <c r="Z2917" s="30">
        <f t="shared" si="294"/>
        <v>1164.8</v>
      </c>
      <c r="AA2917" s="30">
        <f t="shared" si="295"/>
        <v>1164.8</v>
      </c>
      <c r="AB2917" s="30">
        <f t="shared" si="296"/>
        <v>0.4</v>
      </c>
    </row>
    <row r="2918" spans="22:28" x14ac:dyDescent="0.3">
      <c r="V2918" s="30">
        <v>2913</v>
      </c>
      <c r="W2918" s="30">
        <f t="shared" si="291"/>
        <v>10</v>
      </c>
      <c r="X2918" s="30">
        <f t="shared" si="292"/>
        <v>10</v>
      </c>
      <c r="Y2918" s="30">
        <f t="shared" si="293"/>
        <v>20</v>
      </c>
      <c r="Z2918" s="30">
        <f t="shared" si="294"/>
        <v>1165.2</v>
      </c>
      <c r="AA2918" s="30">
        <f t="shared" si="295"/>
        <v>1165.2</v>
      </c>
      <c r="AB2918" s="30">
        <f t="shared" si="296"/>
        <v>0.4</v>
      </c>
    </row>
    <row r="2919" spans="22:28" x14ac:dyDescent="0.3">
      <c r="V2919" s="30">
        <v>2914</v>
      </c>
      <c r="W2919" s="30">
        <f t="shared" si="291"/>
        <v>10</v>
      </c>
      <c r="X2919" s="30">
        <f t="shared" si="292"/>
        <v>10</v>
      </c>
      <c r="Y2919" s="30">
        <f t="shared" si="293"/>
        <v>20</v>
      </c>
      <c r="Z2919" s="30">
        <f t="shared" si="294"/>
        <v>1165.6000000000001</v>
      </c>
      <c r="AA2919" s="30">
        <f t="shared" si="295"/>
        <v>1165.6000000000001</v>
      </c>
      <c r="AB2919" s="30">
        <f t="shared" si="296"/>
        <v>0.4</v>
      </c>
    </row>
    <row r="2920" spans="22:28" x14ac:dyDescent="0.3">
      <c r="V2920" s="30">
        <v>2915</v>
      </c>
      <c r="W2920" s="30">
        <f t="shared" si="291"/>
        <v>10</v>
      </c>
      <c r="X2920" s="30">
        <f t="shared" si="292"/>
        <v>10</v>
      </c>
      <c r="Y2920" s="30">
        <f t="shared" si="293"/>
        <v>20</v>
      </c>
      <c r="Z2920" s="30">
        <f t="shared" si="294"/>
        <v>1166</v>
      </c>
      <c r="AA2920" s="30">
        <f t="shared" si="295"/>
        <v>1166</v>
      </c>
      <c r="AB2920" s="30">
        <f t="shared" si="296"/>
        <v>0.4</v>
      </c>
    </row>
    <row r="2921" spans="22:28" x14ac:dyDescent="0.3">
      <c r="V2921" s="30">
        <v>2916</v>
      </c>
      <c r="W2921" s="30">
        <f t="shared" si="291"/>
        <v>10</v>
      </c>
      <c r="X2921" s="30">
        <f t="shared" si="292"/>
        <v>10</v>
      </c>
      <c r="Y2921" s="30">
        <f t="shared" si="293"/>
        <v>20</v>
      </c>
      <c r="Z2921" s="30">
        <f t="shared" si="294"/>
        <v>1166.4000000000001</v>
      </c>
      <c r="AA2921" s="30">
        <f t="shared" si="295"/>
        <v>1166.4000000000001</v>
      </c>
      <c r="AB2921" s="30">
        <f t="shared" si="296"/>
        <v>0.4</v>
      </c>
    </row>
    <row r="2922" spans="22:28" x14ac:dyDescent="0.3">
      <c r="V2922" s="30">
        <v>2917</v>
      </c>
      <c r="W2922" s="30">
        <f t="shared" si="291"/>
        <v>10</v>
      </c>
      <c r="X2922" s="30">
        <f t="shared" si="292"/>
        <v>10</v>
      </c>
      <c r="Y2922" s="30">
        <f t="shared" si="293"/>
        <v>20</v>
      </c>
      <c r="Z2922" s="30">
        <f t="shared" si="294"/>
        <v>1166.8</v>
      </c>
      <c r="AA2922" s="30">
        <f t="shared" si="295"/>
        <v>1166.8</v>
      </c>
      <c r="AB2922" s="30">
        <f t="shared" si="296"/>
        <v>0.4</v>
      </c>
    </row>
    <row r="2923" spans="22:28" x14ac:dyDescent="0.3">
      <c r="V2923" s="30">
        <v>2918</v>
      </c>
      <c r="W2923" s="30">
        <f t="shared" si="291"/>
        <v>10</v>
      </c>
      <c r="X2923" s="30">
        <f t="shared" si="292"/>
        <v>10</v>
      </c>
      <c r="Y2923" s="30">
        <f t="shared" si="293"/>
        <v>20</v>
      </c>
      <c r="Z2923" s="30">
        <f t="shared" si="294"/>
        <v>1167.2</v>
      </c>
      <c r="AA2923" s="30">
        <f t="shared" si="295"/>
        <v>1167.2</v>
      </c>
      <c r="AB2923" s="30">
        <f t="shared" si="296"/>
        <v>0.4</v>
      </c>
    </row>
    <row r="2924" spans="22:28" x14ac:dyDescent="0.3">
      <c r="V2924" s="30">
        <v>2919</v>
      </c>
      <c r="W2924" s="30">
        <f t="shared" si="291"/>
        <v>10</v>
      </c>
      <c r="X2924" s="30">
        <f t="shared" si="292"/>
        <v>10</v>
      </c>
      <c r="Y2924" s="30">
        <f t="shared" si="293"/>
        <v>20</v>
      </c>
      <c r="Z2924" s="30">
        <f t="shared" si="294"/>
        <v>1167.6000000000001</v>
      </c>
      <c r="AA2924" s="30">
        <f t="shared" si="295"/>
        <v>1167.6000000000001</v>
      </c>
      <c r="AB2924" s="30">
        <f t="shared" si="296"/>
        <v>0.4</v>
      </c>
    </row>
    <row r="2925" spans="22:28" x14ac:dyDescent="0.3">
      <c r="V2925" s="30">
        <v>2920</v>
      </c>
      <c r="W2925" s="30">
        <f t="shared" si="291"/>
        <v>10</v>
      </c>
      <c r="X2925" s="30">
        <f t="shared" si="292"/>
        <v>10</v>
      </c>
      <c r="Y2925" s="30">
        <f t="shared" si="293"/>
        <v>20</v>
      </c>
      <c r="Z2925" s="30">
        <f t="shared" si="294"/>
        <v>1168</v>
      </c>
      <c r="AA2925" s="30">
        <f t="shared" si="295"/>
        <v>1168</v>
      </c>
      <c r="AB2925" s="30">
        <f t="shared" si="296"/>
        <v>0.4</v>
      </c>
    </row>
    <row r="2926" spans="22:28" x14ac:dyDescent="0.3">
      <c r="V2926" s="30">
        <v>2921</v>
      </c>
      <c r="W2926" s="30">
        <f t="shared" si="291"/>
        <v>10</v>
      </c>
      <c r="X2926" s="30">
        <f t="shared" si="292"/>
        <v>10</v>
      </c>
      <c r="Y2926" s="30">
        <f t="shared" si="293"/>
        <v>20</v>
      </c>
      <c r="Z2926" s="30">
        <f t="shared" si="294"/>
        <v>1168.4000000000001</v>
      </c>
      <c r="AA2926" s="30">
        <f t="shared" si="295"/>
        <v>1168.4000000000001</v>
      </c>
      <c r="AB2926" s="30">
        <f t="shared" si="296"/>
        <v>0.4</v>
      </c>
    </row>
    <row r="2927" spans="22:28" x14ac:dyDescent="0.3">
      <c r="V2927" s="30">
        <v>2922</v>
      </c>
      <c r="W2927" s="30">
        <f t="shared" si="291"/>
        <v>10</v>
      </c>
      <c r="X2927" s="30">
        <f t="shared" si="292"/>
        <v>10</v>
      </c>
      <c r="Y2927" s="30">
        <f t="shared" si="293"/>
        <v>20</v>
      </c>
      <c r="Z2927" s="30">
        <f t="shared" si="294"/>
        <v>1168.8</v>
      </c>
      <c r="AA2927" s="30">
        <f t="shared" si="295"/>
        <v>1168.8</v>
      </c>
      <c r="AB2927" s="30">
        <f t="shared" si="296"/>
        <v>0.4</v>
      </c>
    </row>
    <row r="2928" spans="22:28" x14ac:dyDescent="0.3">
      <c r="V2928" s="30">
        <v>2923</v>
      </c>
      <c r="W2928" s="30">
        <f t="shared" si="291"/>
        <v>10</v>
      </c>
      <c r="X2928" s="30">
        <f t="shared" si="292"/>
        <v>10</v>
      </c>
      <c r="Y2928" s="30">
        <f t="shared" si="293"/>
        <v>20</v>
      </c>
      <c r="Z2928" s="30">
        <f t="shared" si="294"/>
        <v>1169.2</v>
      </c>
      <c r="AA2928" s="30">
        <f t="shared" si="295"/>
        <v>1169.2</v>
      </c>
      <c r="AB2928" s="30">
        <f t="shared" si="296"/>
        <v>0.4</v>
      </c>
    </row>
    <row r="2929" spans="22:28" x14ac:dyDescent="0.3">
      <c r="V2929" s="30">
        <v>2924</v>
      </c>
      <c r="W2929" s="30">
        <f t="shared" si="291"/>
        <v>10</v>
      </c>
      <c r="X2929" s="30">
        <f t="shared" si="292"/>
        <v>10</v>
      </c>
      <c r="Y2929" s="30">
        <f t="shared" si="293"/>
        <v>20</v>
      </c>
      <c r="Z2929" s="30">
        <f t="shared" si="294"/>
        <v>1169.6000000000001</v>
      </c>
      <c r="AA2929" s="30">
        <f t="shared" si="295"/>
        <v>1169.6000000000001</v>
      </c>
      <c r="AB2929" s="30">
        <f t="shared" si="296"/>
        <v>0.4</v>
      </c>
    </row>
    <row r="2930" spans="22:28" x14ac:dyDescent="0.3">
      <c r="V2930" s="30">
        <v>2925</v>
      </c>
      <c r="W2930" s="30">
        <f t="shared" si="291"/>
        <v>10</v>
      </c>
      <c r="X2930" s="30">
        <f t="shared" si="292"/>
        <v>10</v>
      </c>
      <c r="Y2930" s="30">
        <f t="shared" si="293"/>
        <v>20</v>
      </c>
      <c r="Z2930" s="30">
        <f t="shared" si="294"/>
        <v>1170</v>
      </c>
      <c r="AA2930" s="30">
        <f t="shared" si="295"/>
        <v>1170</v>
      </c>
      <c r="AB2930" s="30">
        <f t="shared" si="296"/>
        <v>0.4</v>
      </c>
    </row>
    <row r="2931" spans="22:28" x14ac:dyDescent="0.3">
      <c r="V2931" s="30">
        <v>2926</v>
      </c>
      <c r="W2931" s="30">
        <f t="shared" si="291"/>
        <v>10</v>
      </c>
      <c r="X2931" s="30">
        <f t="shared" si="292"/>
        <v>10</v>
      </c>
      <c r="Y2931" s="30">
        <f t="shared" si="293"/>
        <v>20</v>
      </c>
      <c r="Z2931" s="30">
        <f t="shared" si="294"/>
        <v>1170.4000000000001</v>
      </c>
      <c r="AA2931" s="30">
        <f t="shared" si="295"/>
        <v>1170.4000000000001</v>
      </c>
      <c r="AB2931" s="30">
        <f t="shared" si="296"/>
        <v>0.4</v>
      </c>
    </row>
    <row r="2932" spans="22:28" x14ac:dyDescent="0.3">
      <c r="V2932" s="30">
        <v>2927</v>
      </c>
      <c r="W2932" s="30">
        <f t="shared" si="291"/>
        <v>10</v>
      </c>
      <c r="X2932" s="30">
        <f t="shared" si="292"/>
        <v>10</v>
      </c>
      <c r="Y2932" s="30">
        <f t="shared" si="293"/>
        <v>20</v>
      </c>
      <c r="Z2932" s="30">
        <f t="shared" si="294"/>
        <v>1170.8</v>
      </c>
      <c r="AA2932" s="30">
        <f t="shared" si="295"/>
        <v>1170.8</v>
      </c>
      <c r="AB2932" s="30">
        <f t="shared" si="296"/>
        <v>0.4</v>
      </c>
    </row>
    <row r="2933" spans="22:28" x14ac:dyDescent="0.3">
      <c r="V2933" s="30">
        <v>2928</v>
      </c>
      <c r="W2933" s="30">
        <f t="shared" si="291"/>
        <v>10</v>
      </c>
      <c r="X2933" s="30">
        <f t="shared" si="292"/>
        <v>10</v>
      </c>
      <c r="Y2933" s="30">
        <f t="shared" si="293"/>
        <v>20</v>
      </c>
      <c r="Z2933" s="30">
        <f t="shared" si="294"/>
        <v>1171.2</v>
      </c>
      <c r="AA2933" s="30">
        <f t="shared" si="295"/>
        <v>1171.2</v>
      </c>
      <c r="AB2933" s="30">
        <f t="shared" si="296"/>
        <v>0.4</v>
      </c>
    </row>
    <row r="2934" spans="22:28" x14ac:dyDescent="0.3">
      <c r="V2934" s="30">
        <v>2929</v>
      </c>
      <c r="W2934" s="30">
        <f t="shared" si="291"/>
        <v>10</v>
      </c>
      <c r="X2934" s="30">
        <f t="shared" si="292"/>
        <v>10</v>
      </c>
      <c r="Y2934" s="30">
        <f t="shared" si="293"/>
        <v>20</v>
      </c>
      <c r="Z2934" s="30">
        <f t="shared" si="294"/>
        <v>1171.6000000000001</v>
      </c>
      <c r="AA2934" s="30">
        <f t="shared" si="295"/>
        <v>1171.6000000000001</v>
      </c>
      <c r="AB2934" s="30">
        <f t="shared" si="296"/>
        <v>0.4</v>
      </c>
    </row>
    <row r="2935" spans="22:28" x14ac:dyDescent="0.3">
      <c r="V2935" s="30">
        <v>2930</v>
      </c>
      <c r="W2935" s="30">
        <f t="shared" si="291"/>
        <v>10</v>
      </c>
      <c r="X2935" s="30">
        <f t="shared" si="292"/>
        <v>10</v>
      </c>
      <c r="Y2935" s="30">
        <f t="shared" si="293"/>
        <v>20</v>
      </c>
      <c r="Z2935" s="30">
        <f t="shared" si="294"/>
        <v>1172</v>
      </c>
      <c r="AA2935" s="30">
        <f t="shared" si="295"/>
        <v>1172</v>
      </c>
      <c r="AB2935" s="30">
        <f t="shared" si="296"/>
        <v>0.4</v>
      </c>
    </row>
    <row r="2936" spans="22:28" x14ac:dyDescent="0.3">
      <c r="V2936" s="30">
        <v>2931</v>
      </c>
      <c r="W2936" s="30">
        <f t="shared" si="291"/>
        <v>10</v>
      </c>
      <c r="X2936" s="30">
        <f t="shared" si="292"/>
        <v>10</v>
      </c>
      <c r="Y2936" s="30">
        <f t="shared" si="293"/>
        <v>20</v>
      </c>
      <c r="Z2936" s="30">
        <f t="shared" si="294"/>
        <v>1172.4000000000001</v>
      </c>
      <c r="AA2936" s="30">
        <f t="shared" si="295"/>
        <v>1172.4000000000001</v>
      </c>
      <c r="AB2936" s="30">
        <f t="shared" si="296"/>
        <v>0.4</v>
      </c>
    </row>
    <row r="2937" spans="22:28" x14ac:dyDescent="0.3">
      <c r="V2937" s="30">
        <v>2932</v>
      </c>
      <c r="W2937" s="30">
        <f t="shared" si="291"/>
        <v>10</v>
      </c>
      <c r="X2937" s="30">
        <f t="shared" si="292"/>
        <v>10</v>
      </c>
      <c r="Y2937" s="30">
        <f t="shared" si="293"/>
        <v>20</v>
      </c>
      <c r="Z2937" s="30">
        <f t="shared" si="294"/>
        <v>1172.8</v>
      </c>
      <c r="AA2937" s="30">
        <f t="shared" si="295"/>
        <v>1172.8</v>
      </c>
      <c r="AB2937" s="30">
        <f t="shared" si="296"/>
        <v>0.4</v>
      </c>
    </row>
    <row r="2938" spans="22:28" x14ac:dyDescent="0.3">
      <c r="V2938" s="30">
        <v>2933</v>
      </c>
      <c r="W2938" s="30">
        <f t="shared" si="291"/>
        <v>10</v>
      </c>
      <c r="X2938" s="30">
        <f t="shared" si="292"/>
        <v>10</v>
      </c>
      <c r="Y2938" s="30">
        <f t="shared" si="293"/>
        <v>20</v>
      </c>
      <c r="Z2938" s="30">
        <f t="shared" si="294"/>
        <v>1173.2</v>
      </c>
      <c r="AA2938" s="30">
        <f t="shared" si="295"/>
        <v>1173.2</v>
      </c>
      <c r="AB2938" s="30">
        <f t="shared" si="296"/>
        <v>0.4</v>
      </c>
    </row>
    <row r="2939" spans="22:28" x14ac:dyDescent="0.3">
      <c r="V2939" s="30">
        <v>2934</v>
      </c>
      <c r="W2939" s="30">
        <f t="shared" si="291"/>
        <v>10</v>
      </c>
      <c r="X2939" s="30">
        <f t="shared" si="292"/>
        <v>10</v>
      </c>
      <c r="Y2939" s="30">
        <f t="shared" si="293"/>
        <v>20</v>
      </c>
      <c r="Z2939" s="30">
        <f t="shared" si="294"/>
        <v>1173.6000000000001</v>
      </c>
      <c r="AA2939" s="30">
        <f t="shared" si="295"/>
        <v>1173.6000000000001</v>
      </c>
      <c r="AB2939" s="30">
        <f t="shared" si="296"/>
        <v>0.4</v>
      </c>
    </row>
    <row r="2940" spans="22:28" x14ac:dyDescent="0.3">
      <c r="V2940" s="30">
        <v>2935</v>
      </c>
      <c r="W2940" s="30">
        <f t="shared" si="291"/>
        <v>10</v>
      </c>
      <c r="X2940" s="30">
        <f t="shared" si="292"/>
        <v>10</v>
      </c>
      <c r="Y2940" s="30">
        <f t="shared" si="293"/>
        <v>20</v>
      </c>
      <c r="Z2940" s="30">
        <f t="shared" si="294"/>
        <v>1174</v>
      </c>
      <c r="AA2940" s="30">
        <f t="shared" si="295"/>
        <v>1174</v>
      </c>
      <c r="AB2940" s="30">
        <f t="shared" si="296"/>
        <v>0.4</v>
      </c>
    </row>
    <row r="2941" spans="22:28" x14ac:dyDescent="0.3">
      <c r="V2941" s="30">
        <v>2936</v>
      </c>
      <c r="W2941" s="30">
        <f t="shared" si="291"/>
        <v>10</v>
      </c>
      <c r="X2941" s="30">
        <f t="shared" si="292"/>
        <v>10</v>
      </c>
      <c r="Y2941" s="30">
        <f t="shared" si="293"/>
        <v>20</v>
      </c>
      <c r="Z2941" s="30">
        <f t="shared" si="294"/>
        <v>1174.4000000000001</v>
      </c>
      <c r="AA2941" s="30">
        <f t="shared" si="295"/>
        <v>1174.4000000000001</v>
      </c>
      <c r="AB2941" s="30">
        <f t="shared" si="296"/>
        <v>0.4</v>
      </c>
    </row>
    <row r="2942" spans="22:28" x14ac:dyDescent="0.3">
      <c r="V2942" s="30">
        <v>2937</v>
      </c>
      <c r="W2942" s="30">
        <f t="shared" si="291"/>
        <v>10</v>
      </c>
      <c r="X2942" s="30">
        <f t="shared" si="292"/>
        <v>10</v>
      </c>
      <c r="Y2942" s="30">
        <f t="shared" si="293"/>
        <v>20</v>
      </c>
      <c r="Z2942" s="30">
        <f t="shared" si="294"/>
        <v>1174.8</v>
      </c>
      <c r="AA2942" s="30">
        <f t="shared" si="295"/>
        <v>1174.8</v>
      </c>
      <c r="AB2942" s="30">
        <f t="shared" si="296"/>
        <v>0.4</v>
      </c>
    </row>
    <row r="2943" spans="22:28" x14ac:dyDescent="0.3">
      <c r="V2943" s="30">
        <v>2938</v>
      </c>
      <c r="W2943" s="30">
        <f t="shared" si="291"/>
        <v>10</v>
      </c>
      <c r="X2943" s="30">
        <f t="shared" si="292"/>
        <v>10</v>
      </c>
      <c r="Y2943" s="30">
        <f t="shared" si="293"/>
        <v>20</v>
      </c>
      <c r="Z2943" s="30">
        <f t="shared" si="294"/>
        <v>1175.2</v>
      </c>
      <c r="AA2943" s="30">
        <f t="shared" si="295"/>
        <v>1175.2</v>
      </c>
      <c r="AB2943" s="30">
        <f t="shared" si="296"/>
        <v>0.4</v>
      </c>
    </row>
    <row r="2944" spans="22:28" x14ac:dyDescent="0.3">
      <c r="V2944" s="30">
        <v>2939</v>
      </c>
      <c r="W2944" s="30">
        <f t="shared" si="291"/>
        <v>10</v>
      </c>
      <c r="X2944" s="30">
        <f t="shared" si="292"/>
        <v>10</v>
      </c>
      <c r="Y2944" s="30">
        <f t="shared" si="293"/>
        <v>20</v>
      </c>
      <c r="Z2944" s="30">
        <f t="shared" si="294"/>
        <v>1175.6000000000001</v>
      </c>
      <c r="AA2944" s="30">
        <f t="shared" si="295"/>
        <v>1175.6000000000001</v>
      </c>
      <c r="AB2944" s="30">
        <f t="shared" si="296"/>
        <v>0.4</v>
      </c>
    </row>
    <row r="2945" spans="22:28" x14ac:dyDescent="0.3">
      <c r="V2945" s="30">
        <v>2940</v>
      </c>
      <c r="W2945" s="30">
        <f t="shared" si="291"/>
        <v>10</v>
      </c>
      <c r="X2945" s="30">
        <f t="shared" si="292"/>
        <v>10</v>
      </c>
      <c r="Y2945" s="30">
        <f t="shared" si="293"/>
        <v>20</v>
      </c>
      <c r="Z2945" s="30">
        <f t="shared" si="294"/>
        <v>1176</v>
      </c>
      <c r="AA2945" s="30">
        <f t="shared" si="295"/>
        <v>1176</v>
      </c>
      <c r="AB2945" s="30">
        <f t="shared" si="296"/>
        <v>0.4</v>
      </c>
    </row>
    <row r="2946" spans="22:28" x14ac:dyDescent="0.3">
      <c r="V2946" s="30">
        <v>2941</v>
      </c>
      <c r="W2946" s="30">
        <f t="shared" si="291"/>
        <v>10</v>
      </c>
      <c r="X2946" s="30">
        <f t="shared" si="292"/>
        <v>10</v>
      </c>
      <c r="Y2946" s="30">
        <f t="shared" si="293"/>
        <v>20</v>
      </c>
      <c r="Z2946" s="30">
        <f t="shared" si="294"/>
        <v>1176.4000000000001</v>
      </c>
      <c r="AA2946" s="30">
        <f t="shared" si="295"/>
        <v>1176.4000000000001</v>
      </c>
      <c r="AB2946" s="30">
        <f t="shared" si="296"/>
        <v>0.4</v>
      </c>
    </row>
    <row r="2947" spans="22:28" x14ac:dyDescent="0.3">
      <c r="V2947" s="30">
        <v>2942</v>
      </c>
      <c r="W2947" s="30">
        <f t="shared" si="291"/>
        <v>10</v>
      </c>
      <c r="X2947" s="30">
        <f t="shared" si="292"/>
        <v>10</v>
      </c>
      <c r="Y2947" s="30">
        <f t="shared" si="293"/>
        <v>20</v>
      </c>
      <c r="Z2947" s="30">
        <f t="shared" si="294"/>
        <v>1176.8</v>
      </c>
      <c r="AA2947" s="30">
        <f t="shared" si="295"/>
        <v>1176.8</v>
      </c>
      <c r="AB2947" s="30">
        <f t="shared" si="296"/>
        <v>0.4</v>
      </c>
    </row>
    <row r="2948" spans="22:28" x14ac:dyDescent="0.3">
      <c r="V2948" s="30">
        <v>2943</v>
      </c>
      <c r="W2948" s="30">
        <f t="shared" si="291"/>
        <v>10</v>
      </c>
      <c r="X2948" s="30">
        <f t="shared" si="292"/>
        <v>10</v>
      </c>
      <c r="Y2948" s="30">
        <f t="shared" si="293"/>
        <v>20</v>
      </c>
      <c r="Z2948" s="30">
        <f t="shared" si="294"/>
        <v>1177.2</v>
      </c>
      <c r="AA2948" s="30">
        <f t="shared" si="295"/>
        <v>1177.2</v>
      </c>
      <c r="AB2948" s="30">
        <f t="shared" si="296"/>
        <v>0.4</v>
      </c>
    </row>
    <row r="2949" spans="22:28" x14ac:dyDescent="0.3">
      <c r="V2949" s="30">
        <v>2944</v>
      </c>
      <c r="W2949" s="30">
        <f t="shared" si="291"/>
        <v>10</v>
      </c>
      <c r="X2949" s="30">
        <f t="shared" si="292"/>
        <v>10</v>
      </c>
      <c r="Y2949" s="30">
        <f t="shared" si="293"/>
        <v>20</v>
      </c>
      <c r="Z2949" s="30">
        <f t="shared" si="294"/>
        <v>1177.6000000000001</v>
      </c>
      <c r="AA2949" s="30">
        <f t="shared" si="295"/>
        <v>1177.6000000000001</v>
      </c>
      <c r="AB2949" s="30">
        <f t="shared" si="296"/>
        <v>0.4</v>
      </c>
    </row>
    <row r="2950" spans="22:28" x14ac:dyDescent="0.3">
      <c r="V2950" s="30">
        <v>2945</v>
      </c>
      <c r="W2950" s="30">
        <f t="shared" si="291"/>
        <v>10</v>
      </c>
      <c r="X2950" s="30">
        <f t="shared" si="292"/>
        <v>10</v>
      </c>
      <c r="Y2950" s="30">
        <f t="shared" si="293"/>
        <v>20</v>
      </c>
      <c r="Z2950" s="30">
        <f t="shared" si="294"/>
        <v>1178</v>
      </c>
      <c r="AA2950" s="30">
        <f t="shared" si="295"/>
        <v>1178</v>
      </c>
      <c r="AB2950" s="30">
        <f t="shared" si="296"/>
        <v>0.4</v>
      </c>
    </row>
    <row r="2951" spans="22:28" x14ac:dyDescent="0.3">
      <c r="V2951" s="30">
        <v>2946</v>
      </c>
      <c r="W2951" s="30">
        <f t="shared" si="291"/>
        <v>10</v>
      </c>
      <c r="X2951" s="30">
        <f t="shared" si="292"/>
        <v>10</v>
      </c>
      <c r="Y2951" s="30">
        <f t="shared" si="293"/>
        <v>20</v>
      </c>
      <c r="Z2951" s="30">
        <f t="shared" si="294"/>
        <v>1178.4000000000001</v>
      </c>
      <c r="AA2951" s="30">
        <f t="shared" si="295"/>
        <v>1178.4000000000001</v>
      </c>
      <c r="AB2951" s="30">
        <f t="shared" si="296"/>
        <v>0.4</v>
      </c>
    </row>
    <row r="2952" spans="22:28" x14ac:dyDescent="0.3">
      <c r="V2952" s="30">
        <v>2947</v>
      </c>
      <c r="W2952" s="30">
        <f t="shared" si="291"/>
        <v>10</v>
      </c>
      <c r="X2952" s="30">
        <f t="shared" si="292"/>
        <v>10</v>
      </c>
      <c r="Y2952" s="30">
        <f t="shared" si="293"/>
        <v>20</v>
      </c>
      <c r="Z2952" s="30">
        <f t="shared" si="294"/>
        <v>1178.8</v>
      </c>
      <c r="AA2952" s="30">
        <f t="shared" si="295"/>
        <v>1178.8</v>
      </c>
      <c r="AB2952" s="30">
        <f t="shared" si="296"/>
        <v>0.4</v>
      </c>
    </row>
    <row r="2953" spans="22:28" x14ac:dyDescent="0.3">
      <c r="V2953" s="30">
        <v>2948</v>
      </c>
      <c r="W2953" s="30">
        <f t="shared" si="291"/>
        <v>10</v>
      </c>
      <c r="X2953" s="30">
        <f t="shared" si="292"/>
        <v>10</v>
      </c>
      <c r="Y2953" s="30">
        <f t="shared" si="293"/>
        <v>20</v>
      </c>
      <c r="Z2953" s="30">
        <f t="shared" si="294"/>
        <v>1179.2</v>
      </c>
      <c r="AA2953" s="30">
        <f t="shared" si="295"/>
        <v>1179.2</v>
      </c>
      <c r="AB2953" s="30">
        <f t="shared" si="296"/>
        <v>0.4</v>
      </c>
    </row>
    <row r="2954" spans="22:28" x14ac:dyDescent="0.3">
      <c r="V2954" s="30">
        <v>2949</v>
      </c>
      <c r="W2954" s="30">
        <f t="shared" si="291"/>
        <v>10</v>
      </c>
      <c r="X2954" s="30">
        <f t="shared" si="292"/>
        <v>10</v>
      </c>
      <c r="Y2954" s="30">
        <f t="shared" si="293"/>
        <v>20</v>
      </c>
      <c r="Z2954" s="30">
        <f t="shared" si="294"/>
        <v>1179.6000000000001</v>
      </c>
      <c r="AA2954" s="30">
        <f t="shared" si="295"/>
        <v>1179.6000000000001</v>
      </c>
      <c r="AB2954" s="30">
        <f t="shared" si="296"/>
        <v>0.4</v>
      </c>
    </row>
    <row r="2955" spans="22:28" x14ac:dyDescent="0.3">
      <c r="V2955" s="30">
        <v>2950</v>
      </c>
      <c r="W2955" s="30">
        <f t="shared" si="291"/>
        <v>10</v>
      </c>
      <c r="X2955" s="30">
        <f t="shared" si="292"/>
        <v>10</v>
      </c>
      <c r="Y2955" s="30">
        <f t="shared" si="293"/>
        <v>20</v>
      </c>
      <c r="Z2955" s="30">
        <f t="shared" si="294"/>
        <v>1180</v>
      </c>
      <c r="AA2955" s="30">
        <f t="shared" si="295"/>
        <v>1180</v>
      </c>
      <c r="AB2955" s="30">
        <f t="shared" si="296"/>
        <v>0.4</v>
      </c>
    </row>
    <row r="2956" spans="22:28" x14ac:dyDescent="0.3">
      <c r="V2956" s="30">
        <v>2951</v>
      </c>
      <c r="W2956" s="30">
        <f t="shared" si="291"/>
        <v>10</v>
      </c>
      <c r="X2956" s="30">
        <f t="shared" si="292"/>
        <v>10</v>
      </c>
      <c r="Y2956" s="30">
        <f t="shared" si="293"/>
        <v>20</v>
      </c>
      <c r="Z2956" s="30">
        <f t="shared" si="294"/>
        <v>1180.4000000000001</v>
      </c>
      <c r="AA2956" s="30">
        <f t="shared" si="295"/>
        <v>1180.4000000000001</v>
      </c>
      <c r="AB2956" s="30">
        <f t="shared" si="296"/>
        <v>0.4</v>
      </c>
    </row>
    <row r="2957" spans="22:28" x14ac:dyDescent="0.3">
      <c r="V2957" s="30">
        <v>2952</v>
      </c>
      <c r="W2957" s="30">
        <f t="shared" si="291"/>
        <v>10</v>
      </c>
      <c r="X2957" s="30">
        <f t="shared" si="292"/>
        <v>10</v>
      </c>
      <c r="Y2957" s="30">
        <f t="shared" si="293"/>
        <v>20</v>
      </c>
      <c r="Z2957" s="30">
        <f t="shared" si="294"/>
        <v>1180.8</v>
      </c>
      <c r="AA2957" s="30">
        <f t="shared" si="295"/>
        <v>1180.8</v>
      </c>
      <c r="AB2957" s="30">
        <f t="shared" si="296"/>
        <v>0.4</v>
      </c>
    </row>
    <row r="2958" spans="22:28" x14ac:dyDescent="0.3">
      <c r="V2958" s="30">
        <v>2953</v>
      </c>
      <c r="W2958" s="30">
        <f t="shared" si="291"/>
        <v>10</v>
      </c>
      <c r="X2958" s="30">
        <f t="shared" si="292"/>
        <v>10</v>
      </c>
      <c r="Y2958" s="30">
        <f t="shared" si="293"/>
        <v>20</v>
      </c>
      <c r="Z2958" s="30">
        <f t="shared" si="294"/>
        <v>1181.2</v>
      </c>
      <c r="AA2958" s="30">
        <f t="shared" si="295"/>
        <v>1181.2</v>
      </c>
      <c r="AB2958" s="30">
        <f t="shared" si="296"/>
        <v>0.4</v>
      </c>
    </row>
    <row r="2959" spans="22:28" x14ac:dyDescent="0.3">
      <c r="V2959" s="30">
        <v>2954</v>
      </c>
      <c r="W2959" s="30">
        <f t="shared" si="291"/>
        <v>10</v>
      </c>
      <c r="X2959" s="30">
        <f t="shared" si="292"/>
        <v>10</v>
      </c>
      <c r="Y2959" s="30">
        <f t="shared" si="293"/>
        <v>20</v>
      </c>
      <c r="Z2959" s="30">
        <f t="shared" si="294"/>
        <v>1181.6000000000001</v>
      </c>
      <c r="AA2959" s="30">
        <f t="shared" si="295"/>
        <v>1181.6000000000001</v>
      </c>
      <c r="AB2959" s="30">
        <f t="shared" si="296"/>
        <v>0.4</v>
      </c>
    </row>
    <row r="2960" spans="22:28" x14ac:dyDescent="0.3">
      <c r="V2960" s="30">
        <v>2955</v>
      </c>
      <c r="W2960" s="30">
        <f t="shared" si="291"/>
        <v>10</v>
      </c>
      <c r="X2960" s="30">
        <f t="shared" si="292"/>
        <v>10</v>
      </c>
      <c r="Y2960" s="30">
        <f t="shared" si="293"/>
        <v>20</v>
      </c>
      <c r="Z2960" s="30">
        <f t="shared" si="294"/>
        <v>1182</v>
      </c>
      <c r="AA2960" s="30">
        <f t="shared" si="295"/>
        <v>1182</v>
      </c>
      <c r="AB2960" s="30">
        <f t="shared" si="296"/>
        <v>0.4</v>
      </c>
    </row>
    <row r="2961" spans="22:28" x14ac:dyDescent="0.3">
      <c r="V2961" s="30">
        <v>2956</v>
      </c>
      <c r="W2961" s="30">
        <f t="shared" si="291"/>
        <v>10</v>
      </c>
      <c r="X2961" s="30">
        <f t="shared" si="292"/>
        <v>10</v>
      </c>
      <c r="Y2961" s="30">
        <f t="shared" si="293"/>
        <v>20</v>
      </c>
      <c r="Z2961" s="30">
        <f t="shared" si="294"/>
        <v>1182.4000000000001</v>
      </c>
      <c r="AA2961" s="30">
        <f t="shared" si="295"/>
        <v>1182.4000000000001</v>
      </c>
      <c r="AB2961" s="30">
        <f t="shared" si="296"/>
        <v>0.4</v>
      </c>
    </row>
    <row r="2962" spans="22:28" x14ac:dyDescent="0.3">
      <c r="V2962" s="30">
        <v>2957</v>
      </c>
      <c r="W2962" s="30">
        <f t="shared" si="291"/>
        <v>10</v>
      </c>
      <c r="X2962" s="30">
        <f t="shared" si="292"/>
        <v>10</v>
      </c>
      <c r="Y2962" s="30">
        <f t="shared" si="293"/>
        <v>20</v>
      </c>
      <c r="Z2962" s="30">
        <f t="shared" si="294"/>
        <v>1182.8</v>
      </c>
      <c r="AA2962" s="30">
        <f t="shared" si="295"/>
        <v>1182.8</v>
      </c>
      <c r="AB2962" s="30">
        <f t="shared" si="296"/>
        <v>0.4</v>
      </c>
    </row>
    <row r="2963" spans="22:28" x14ac:dyDescent="0.3">
      <c r="V2963" s="30">
        <v>2958</v>
      </c>
      <c r="W2963" s="30">
        <f t="shared" si="291"/>
        <v>10</v>
      </c>
      <c r="X2963" s="30">
        <f t="shared" si="292"/>
        <v>10</v>
      </c>
      <c r="Y2963" s="30">
        <f t="shared" si="293"/>
        <v>20</v>
      </c>
      <c r="Z2963" s="30">
        <f t="shared" si="294"/>
        <v>1183.2</v>
      </c>
      <c r="AA2963" s="30">
        <f t="shared" si="295"/>
        <v>1183.2</v>
      </c>
      <c r="AB2963" s="30">
        <f t="shared" si="296"/>
        <v>0.4</v>
      </c>
    </row>
    <row r="2964" spans="22:28" x14ac:dyDescent="0.3">
      <c r="V2964" s="30">
        <v>2959</v>
      </c>
      <c r="W2964" s="30">
        <f t="shared" si="291"/>
        <v>10</v>
      </c>
      <c r="X2964" s="30">
        <f t="shared" si="292"/>
        <v>10</v>
      </c>
      <c r="Y2964" s="30">
        <f t="shared" si="293"/>
        <v>20</v>
      </c>
      <c r="Z2964" s="30">
        <f t="shared" si="294"/>
        <v>1183.6000000000001</v>
      </c>
      <c r="AA2964" s="30">
        <f t="shared" si="295"/>
        <v>1183.6000000000001</v>
      </c>
      <c r="AB2964" s="30">
        <f t="shared" si="296"/>
        <v>0.4</v>
      </c>
    </row>
    <row r="2965" spans="22:28" x14ac:dyDescent="0.3">
      <c r="V2965" s="30">
        <v>2960</v>
      </c>
      <c r="W2965" s="30">
        <f t="shared" si="291"/>
        <v>10</v>
      </c>
      <c r="X2965" s="30">
        <f t="shared" si="292"/>
        <v>10</v>
      </c>
      <c r="Y2965" s="30">
        <f t="shared" si="293"/>
        <v>20</v>
      </c>
      <c r="Z2965" s="30">
        <f t="shared" si="294"/>
        <v>1184</v>
      </c>
      <c r="AA2965" s="30">
        <f t="shared" si="295"/>
        <v>1184</v>
      </c>
      <c r="AB2965" s="30">
        <f t="shared" si="296"/>
        <v>0.4</v>
      </c>
    </row>
    <row r="2966" spans="22:28" x14ac:dyDescent="0.3">
      <c r="V2966" s="30">
        <v>2961</v>
      </c>
      <c r="W2966" s="30">
        <f t="shared" si="291"/>
        <v>10</v>
      </c>
      <c r="X2966" s="30">
        <f t="shared" si="292"/>
        <v>10</v>
      </c>
      <c r="Y2966" s="30">
        <f t="shared" si="293"/>
        <v>20</v>
      </c>
      <c r="Z2966" s="30">
        <f t="shared" si="294"/>
        <v>1184.4000000000001</v>
      </c>
      <c r="AA2966" s="30">
        <f t="shared" si="295"/>
        <v>1184.4000000000001</v>
      </c>
      <c r="AB2966" s="30">
        <f t="shared" si="296"/>
        <v>0.4</v>
      </c>
    </row>
    <row r="2967" spans="22:28" x14ac:dyDescent="0.3">
      <c r="V2967" s="30">
        <v>2962</v>
      </c>
      <c r="W2967" s="30">
        <f t="shared" si="291"/>
        <v>10</v>
      </c>
      <c r="X2967" s="30">
        <f t="shared" si="292"/>
        <v>10</v>
      </c>
      <c r="Y2967" s="30">
        <f t="shared" si="293"/>
        <v>20</v>
      </c>
      <c r="Z2967" s="30">
        <f t="shared" si="294"/>
        <v>1184.8</v>
      </c>
      <c r="AA2967" s="30">
        <f t="shared" si="295"/>
        <v>1184.8</v>
      </c>
      <c r="AB2967" s="30">
        <f t="shared" si="296"/>
        <v>0.4</v>
      </c>
    </row>
    <row r="2968" spans="22:28" x14ac:dyDescent="0.3">
      <c r="V2968" s="30">
        <v>2963</v>
      </c>
      <c r="W2968" s="30">
        <f t="shared" si="291"/>
        <v>10</v>
      </c>
      <c r="X2968" s="30">
        <f t="shared" si="292"/>
        <v>10</v>
      </c>
      <c r="Y2968" s="30">
        <f t="shared" si="293"/>
        <v>20</v>
      </c>
      <c r="Z2968" s="30">
        <f t="shared" si="294"/>
        <v>1185.2</v>
      </c>
      <c r="AA2968" s="30">
        <f t="shared" si="295"/>
        <v>1185.2</v>
      </c>
      <c r="AB2968" s="30">
        <f t="shared" si="296"/>
        <v>0.4</v>
      </c>
    </row>
    <row r="2969" spans="22:28" x14ac:dyDescent="0.3">
      <c r="V2969" s="30">
        <v>2964</v>
      </c>
      <c r="W2969" s="30">
        <f t="shared" si="291"/>
        <v>10</v>
      </c>
      <c r="X2969" s="30">
        <f t="shared" si="292"/>
        <v>10</v>
      </c>
      <c r="Y2969" s="30">
        <f t="shared" si="293"/>
        <v>20</v>
      </c>
      <c r="Z2969" s="30">
        <f t="shared" si="294"/>
        <v>1185.6000000000001</v>
      </c>
      <c r="AA2969" s="30">
        <f t="shared" si="295"/>
        <v>1185.6000000000001</v>
      </c>
      <c r="AB2969" s="30">
        <f t="shared" si="296"/>
        <v>0.4</v>
      </c>
    </row>
    <row r="2970" spans="22:28" x14ac:dyDescent="0.3">
      <c r="V2970" s="30">
        <v>2965</v>
      </c>
      <c r="W2970" s="30">
        <f t="shared" si="291"/>
        <v>10</v>
      </c>
      <c r="X2970" s="30">
        <f t="shared" si="292"/>
        <v>10</v>
      </c>
      <c r="Y2970" s="30">
        <f t="shared" si="293"/>
        <v>20</v>
      </c>
      <c r="Z2970" s="30">
        <f t="shared" si="294"/>
        <v>1186</v>
      </c>
      <c r="AA2970" s="30">
        <f t="shared" si="295"/>
        <v>1186</v>
      </c>
      <c r="AB2970" s="30">
        <f t="shared" si="296"/>
        <v>0.4</v>
      </c>
    </row>
    <row r="2971" spans="22:28" x14ac:dyDescent="0.3">
      <c r="V2971" s="30">
        <v>2966</v>
      </c>
      <c r="W2971" s="30">
        <f t="shared" si="291"/>
        <v>10</v>
      </c>
      <c r="X2971" s="30">
        <f t="shared" si="292"/>
        <v>10</v>
      </c>
      <c r="Y2971" s="30">
        <f t="shared" si="293"/>
        <v>20</v>
      </c>
      <c r="Z2971" s="30">
        <f t="shared" si="294"/>
        <v>1186.4000000000001</v>
      </c>
      <c r="AA2971" s="30">
        <f t="shared" si="295"/>
        <v>1186.4000000000001</v>
      </c>
      <c r="AB2971" s="30">
        <f t="shared" si="296"/>
        <v>0.4</v>
      </c>
    </row>
    <row r="2972" spans="22:28" x14ac:dyDescent="0.3">
      <c r="V2972" s="30">
        <v>2967</v>
      </c>
      <c r="W2972" s="30">
        <f t="shared" ref="W2972:W3035" si="297">IF(F$7="Common",0,IF(OR(V2972&lt;=F$11,F$11=""),MIN(V2972,F$10*F$5),IF(OR(V2972&lt;=F$13,F$13=""),MIN(V2972,F$12*F$5),IF(OR(V2972&lt;=F$15,F$15=""),MIN(V2972,F$14*F$5),0))))</f>
        <v>10</v>
      </c>
      <c r="X2972" s="30">
        <f t="shared" ref="X2972:X3035" si="298">IF(F$7="Participating Preferred",IF($F$9="",(V2972-W2972)*F$6,MIN(F$9*F$5-W2972,(V2972-W2972)*F$6)),0)</f>
        <v>10</v>
      </c>
      <c r="Y2972" s="30">
        <f t="shared" ref="Y2972:Y3035" si="299">W2972+X2972</f>
        <v>20</v>
      </c>
      <c r="Z2972" s="30">
        <f t="shared" ref="Z2972:Z3035" si="300">V2972*MIN(F$6*IF($F$7="common",1,F$16),1)</f>
        <v>1186.8</v>
      </c>
      <c r="AA2972" s="30">
        <f t="shared" ref="AA2972:AA3035" si="301">MAX(Y2972:Z2972)</f>
        <v>1186.8</v>
      </c>
      <c r="AB2972" s="30">
        <f t="shared" ref="AB2972:AB3035" si="302">ROUND((AA2972-AA2971)/(V2972-V2971),5)</f>
        <v>0.4</v>
      </c>
    </row>
    <row r="2973" spans="22:28" x14ac:dyDescent="0.3">
      <c r="V2973" s="30">
        <v>2968</v>
      </c>
      <c r="W2973" s="30">
        <f t="shared" si="297"/>
        <v>10</v>
      </c>
      <c r="X2973" s="30">
        <f t="shared" si="298"/>
        <v>10</v>
      </c>
      <c r="Y2973" s="30">
        <f t="shared" si="299"/>
        <v>20</v>
      </c>
      <c r="Z2973" s="30">
        <f t="shared" si="300"/>
        <v>1187.2</v>
      </c>
      <c r="AA2973" s="30">
        <f t="shared" si="301"/>
        <v>1187.2</v>
      </c>
      <c r="AB2973" s="30">
        <f t="shared" si="302"/>
        <v>0.4</v>
      </c>
    </row>
    <row r="2974" spans="22:28" x14ac:dyDescent="0.3">
      <c r="V2974" s="30">
        <v>2969</v>
      </c>
      <c r="W2974" s="30">
        <f t="shared" si="297"/>
        <v>10</v>
      </c>
      <c r="X2974" s="30">
        <f t="shared" si="298"/>
        <v>10</v>
      </c>
      <c r="Y2974" s="30">
        <f t="shared" si="299"/>
        <v>20</v>
      </c>
      <c r="Z2974" s="30">
        <f t="shared" si="300"/>
        <v>1187.6000000000001</v>
      </c>
      <c r="AA2974" s="30">
        <f t="shared" si="301"/>
        <v>1187.6000000000001</v>
      </c>
      <c r="AB2974" s="30">
        <f t="shared" si="302"/>
        <v>0.4</v>
      </c>
    </row>
    <row r="2975" spans="22:28" x14ac:dyDescent="0.3">
      <c r="V2975" s="30">
        <v>2970</v>
      </c>
      <c r="W2975" s="30">
        <f t="shared" si="297"/>
        <v>10</v>
      </c>
      <c r="X2975" s="30">
        <f t="shared" si="298"/>
        <v>10</v>
      </c>
      <c r="Y2975" s="30">
        <f t="shared" si="299"/>
        <v>20</v>
      </c>
      <c r="Z2975" s="30">
        <f t="shared" si="300"/>
        <v>1188</v>
      </c>
      <c r="AA2975" s="30">
        <f t="shared" si="301"/>
        <v>1188</v>
      </c>
      <c r="AB2975" s="30">
        <f t="shared" si="302"/>
        <v>0.4</v>
      </c>
    </row>
    <row r="2976" spans="22:28" x14ac:dyDescent="0.3">
      <c r="V2976" s="30">
        <v>2971</v>
      </c>
      <c r="W2976" s="30">
        <f t="shared" si="297"/>
        <v>10</v>
      </c>
      <c r="X2976" s="30">
        <f t="shared" si="298"/>
        <v>10</v>
      </c>
      <c r="Y2976" s="30">
        <f t="shared" si="299"/>
        <v>20</v>
      </c>
      <c r="Z2976" s="30">
        <f t="shared" si="300"/>
        <v>1188.4000000000001</v>
      </c>
      <c r="AA2976" s="30">
        <f t="shared" si="301"/>
        <v>1188.4000000000001</v>
      </c>
      <c r="AB2976" s="30">
        <f t="shared" si="302"/>
        <v>0.4</v>
      </c>
    </row>
    <row r="2977" spans="22:28" x14ac:dyDescent="0.3">
      <c r="V2977" s="30">
        <v>2972</v>
      </c>
      <c r="W2977" s="30">
        <f t="shared" si="297"/>
        <v>10</v>
      </c>
      <c r="X2977" s="30">
        <f t="shared" si="298"/>
        <v>10</v>
      </c>
      <c r="Y2977" s="30">
        <f t="shared" si="299"/>
        <v>20</v>
      </c>
      <c r="Z2977" s="30">
        <f t="shared" si="300"/>
        <v>1188.8</v>
      </c>
      <c r="AA2977" s="30">
        <f t="shared" si="301"/>
        <v>1188.8</v>
      </c>
      <c r="AB2977" s="30">
        <f t="shared" si="302"/>
        <v>0.4</v>
      </c>
    </row>
    <row r="2978" spans="22:28" x14ac:dyDescent="0.3">
      <c r="V2978" s="30">
        <v>2973</v>
      </c>
      <c r="W2978" s="30">
        <f t="shared" si="297"/>
        <v>10</v>
      </c>
      <c r="X2978" s="30">
        <f t="shared" si="298"/>
        <v>10</v>
      </c>
      <c r="Y2978" s="30">
        <f t="shared" si="299"/>
        <v>20</v>
      </c>
      <c r="Z2978" s="30">
        <f t="shared" si="300"/>
        <v>1189.2</v>
      </c>
      <c r="AA2978" s="30">
        <f t="shared" si="301"/>
        <v>1189.2</v>
      </c>
      <c r="AB2978" s="30">
        <f t="shared" si="302"/>
        <v>0.4</v>
      </c>
    </row>
    <row r="2979" spans="22:28" x14ac:dyDescent="0.3">
      <c r="V2979" s="30">
        <v>2974</v>
      </c>
      <c r="W2979" s="30">
        <f t="shared" si="297"/>
        <v>10</v>
      </c>
      <c r="X2979" s="30">
        <f t="shared" si="298"/>
        <v>10</v>
      </c>
      <c r="Y2979" s="30">
        <f t="shared" si="299"/>
        <v>20</v>
      </c>
      <c r="Z2979" s="30">
        <f t="shared" si="300"/>
        <v>1189.6000000000001</v>
      </c>
      <c r="AA2979" s="30">
        <f t="shared" si="301"/>
        <v>1189.6000000000001</v>
      </c>
      <c r="AB2979" s="30">
        <f t="shared" si="302"/>
        <v>0.4</v>
      </c>
    </row>
    <row r="2980" spans="22:28" x14ac:dyDescent="0.3">
      <c r="V2980" s="30">
        <v>2975</v>
      </c>
      <c r="W2980" s="30">
        <f t="shared" si="297"/>
        <v>10</v>
      </c>
      <c r="X2980" s="30">
        <f t="shared" si="298"/>
        <v>10</v>
      </c>
      <c r="Y2980" s="30">
        <f t="shared" si="299"/>
        <v>20</v>
      </c>
      <c r="Z2980" s="30">
        <f t="shared" si="300"/>
        <v>1190</v>
      </c>
      <c r="AA2980" s="30">
        <f t="shared" si="301"/>
        <v>1190</v>
      </c>
      <c r="AB2980" s="30">
        <f t="shared" si="302"/>
        <v>0.4</v>
      </c>
    </row>
    <row r="2981" spans="22:28" x14ac:dyDescent="0.3">
      <c r="V2981" s="30">
        <v>2976</v>
      </c>
      <c r="W2981" s="30">
        <f t="shared" si="297"/>
        <v>10</v>
      </c>
      <c r="X2981" s="30">
        <f t="shared" si="298"/>
        <v>10</v>
      </c>
      <c r="Y2981" s="30">
        <f t="shared" si="299"/>
        <v>20</v>
      </c>
      <c r="Z2981" s="30">
        <f t="shared" si="300"/>
        <v>1190.4000000000001</v>
      </c>
      <c r="AA2981" s="30">
        <f t="shared" si="301"/>
        <v>1190.4000000000001</v>
      </c>
      <c r="AB2981" s="30">
        <f t="shared" si="302"/>
        <v>0.4</v>
      </c>
    </row>
    <row r="2982" spans="22:28" x14ac:dyDescent="0.3">
      <c r="V2982" s="30">
        <v>2977</v>
      </c>
      <c r="W2982" s="30">
        <f t="shared" si="297"/>
        <v>10</v>
      </c>
      <c r="X2982" s="30">
        <f t="shared" si="298"/>
        <v>10</v>
      </c>
      <c r="Y2982" s="30">
        <f t="shared" si="299"/>
        <v>20</v>
      </c>
      <c r="Z2982" s="30">
        <f t="shared" si="300"/>
        <v>1190.8</v>
      </c>
      <c r="AA2982" s="30">
        <f t="shared" si="301"/>
        <v>1190.8</v>
      </c>
      <c r="AB2982" s="30">
        <f t="shared" si="302"/>
        <v>0.4</v>
      </c>
    </row>
    <row r="2983" spans="22:28" x14ac:dyDescent="0.3">
      <c r="V2983" s="30">
        <v>2978</v>
      </c>
      <c r="W2983" s="30">
        <f t="shared" si="297"/>
        <v>10</v>
      </c>
      <c r="X2983" s="30">
        <f t="shared" si="298"/>
        <v>10</v>
      </c>
      <c r="Y2983" s="30">
        <f t="shared" si="299"/>
        <v>20</v>
      </c>
      <c r="Z2983" s="30">
        <f t="shared" si="300"/>
        <v>1191.2</v>
      </c>
      <c r="AA2983" s="30">
        <f t="shared" si="301"/>
        <v>1191.2</v>
      </c>
      <c r="AB2983" s="30">
        <f t="shared" si="302"/>
        <v>0.4</v>
      </c>
    </row>
    <row r="2984" spans="22:28" x14ac:dyDescent="0.3">
      <c r="V2984" s="30">
        <v>2979</v>
      </c>
      <c r="W2984" s="30">
        <f t="shared" si="297"/>
        <v>10</v>
      </c>
      <c r="X2984" s="30">
        <f t="shared" si="298"/>
        <v>10</v>
      </c>
      <c r="Y2984" s="30">
        <f t="shared" si="299"/>
        <v>20</v>
      </c>
      <c r="Z2984" s="30">
        <f t="shared" si="300"/>
        <v>1191.6000000000001</v>
      </c>
      <c r="AA2984" s="30">
        <f t="shared" si="301"/>
        <v>1191.6000000000001</v>
      </c>
      <c r="AB2984" s="30">
        <f t="shared" si="302"/>
        <v>0.4</v>
      </c>
    </row>
    <row r="2985" spans="22:28" x14ac:dyDescent="0.3">
      <c r="V2985" s="30">
        <v>2980</v>
      </c>
      <c r="W2985" s="30">
        <f t="shared" si="297"/>
        <v>10</v>
      </c>
      <c r="X2985" s="30">
        <f t="shared" si="298"/>
        <v>10</v>
      </c>
      <c r="Y2985" s="30">
        <f t="shared" si="299"/>
        <v>20</v>
      </c>
      <c r="Z2985" s="30">
        <f t="shared" si="300"/>
        <v>1192</v>
      </c>
      <c r="AA2985" s="30">
        <f t="shared" si="301"/>
        <v>1192</v>
      </c>
      <c r="AB2985" s="30">
        <f t="shared" si="302"/>
        <v>0.4</v>
      </c>
    </row>
    <row r="2986" spans="22:28" x14ac:dyDescent="0.3">
      <c r="V2986" s="30">
        <v>2981</v>
      </c>
      <c r="W2986" s="30">
        <f t="shared" si="297"/>
        <v>10</v>
      </c>
      <c r="X2986" s="30">
        <f t="shared" si="298"/>
        <v>10</v>
      </c>
      <c r="Y2986" s="30">
        <f t="shared" si="299"/>
        <v>20</v>
      </c>
      <c r="Z2986" s="30">
        <f t="shared" si="300"/>
        <v>1192.4000000000001</v>
      </c>
      <c r="AA2986" s="30">
        <f t="shared" si="301"/>
        <v>1192.4000000000001</v>
      </c>
      <c r="AB2986" s="30">
        <f t="shared" si="302"/>
        <v>0.4</v>
      </c>
    </row>
    <row r="2987" spans="22:28" x14ac:dyDescent="0.3">
      <c r="V2987" s="30">
        <v>2982</v>
      </c>
      <c r="W2987" s="30">
        <f t="shared" si="297"/>
        <v>10</v>
      </c>
      <c r="X2987" s="30">
        <f t="shared" si="298"/>
        <v>10</v>
      </c>
      <c r="Y2987" s="30">
        <f t="shared" si="299"/>
        <v>20</v>
      </c>
      <c r="Z2987" s="30">
        <f t="shared" si="300"/>
        <v>1192.8</v>
      </c>
      <c r="AA2987" s="30">
        <f t="shared" si="301"/>
        <v>1192.8</v>
      </c>
      <c r="AB2987" s="30">
        <f t="shared" si="302"/>
        <v>0.4</v>
      </c>
    </row>
    <row r="2988" spans="22:28" x14ac:dyDescent="0.3">
      <c r="V2988" s="30">
        <v>2983</v>
      </c>
      <c r="W2988" s="30">
        <f t="shared" si="297"/>
        <v>10</v>
      </c>
      <c r="X2988" s="30">
        <f t="shared" si="298"/>
        <v>10</v>
      </c>
      <c r="Y2988" s="30">
        <f t="shared" si="299"/>
        <v>20</v>
      </c>
      <c r="Z2988" s="30">
        <f t="shared" si="300"/>
        <v>1193.2</v>
      </c>
      <c r="AA2988" s="30">
        <f t="shared" si="301"/>
        <v>1193.2</v>
      </c>
      <c r="AB2988" s="30">
        <f t="shared" si="302"/>
        <v>0.4</v>
      </c>
    </row>
    <row r="2989" spans="22:28" x14ac:dyDescent="0.3">
      <c r="V2989" s="30">
        <v>2984</v>
      </c>
      <c r="W2989" s="30">
        <f t="shared" si="297"/>
        <v>10</v>
      </c>
      <c r="X2989" s="30">
        <f t="shared" si="298"/>
        <v>10</v>
      </c>
      <c r="Y2989" s="30">
        <f t="shared" si="299"/>
        <v>20</v>
      </c>
      <c r="Z2989" s="30">
        <f t="shared" si="300"/>
        <v>1193.6000000000001</v>
      </c>
      <c r="AA2989" s="30">
        <f t="shared" si="301"/>
        <v>1193.6000000000001</v>
      </c>
      <c r="AB2989" s="30">
        <f t="shared" si="302"/>
        <v>0.4</v>
      </c>
    </row>
    <row r="2990" spans="22:28" x14ac:dyDescent="0.3">
      <c r="V2990" s="30">
        <v>2985</v>
      </c>
      <c r="W2990" s="30">
        <f t="shared" si="297"/>
        <v>10</v>
      </c>
      <c r="X2990" s="30">
        <f t="shared" si="298"/>
        <v>10</v>
      </c>
      <c r="Y2990" s="30">
        <f t="shared" si="299"/>
        <v>20</v>
      </c>
      <c r="Z2990" s="30">
        <f t="shared" si="300"/>
        <v>1194</v>
      </c>
      <c r="AA2990" s="30">
        <f t="shared" si="301"/>
        <v>1194</v>
      </c>
      <c r="AB2990" s="30">
        <f t="shared" si="302"/>
        <v>0.4</v>
      </c>
    </row>
    <row r="2991" spans="22:28" x14ac:dyDescent="0.3">
      <c r="V2991" s="30">
        <v>2986</v>
      </c>
      <c r="W2991" s="30">
        <f t="shared" si="297"/>
        <v>10</v>
      </c>
      <c r="X2991" s="30">
        <f t="shared" si="298"/>
        <v>10</v>
      </c>
      <c r="Y2991" s="30">
        <f t="shared" si="299"/>
        <v>20</v>
      </c>
      <c r="Z2991" s="30">
        <f t="shared" si="300"/>
        <v>1194.4000000000001</v>
      </c>
      <c r="AA2991" s="30">
        <f t="shared" si="301"/>
        <v>1194.4000000000001</v>
      </c>
      <c r="AB2991" s="30">
        <f t="shared" si="302"/>
        <v>0.4</v>
      </c>
    </row>
    <row r="2992" spans="22:28" x14ac:dyDescent="0.3">
      <c r="V2992" s="30">
        <v>2987</v>
      </c>
      <c r="W2992" s="30">
        <f t="shared" si="297"/>
        <v>10</v>
      </c>
      <c r="X2992" s="30">
        <f t="shared" si="298"/>
        <v>10</v>
      </c>
      <c r="Y2992" s="30">
        <f t="shared" si="299"/>
        <v>20</v>
      </c>
      <c r="Z2992" s="30">
        <f t="shared" si="300"/>
        <v>1194.8</v>
      </c>
      <c r="AA2992" s="30">
        <f t="shared" si="301"/>
        <v>1194.8</v>
      </c>
      <c r="AB2992" s="30">
        <f t="shared" si="302"/>
        <v>0.4</v>
      </c>
    </row>
    <row r="2993" spans="22:28" x14ac:dyDescent="0.3">
      <c r="V2993" s="30">
        <v>2988</v>
      </c>
      <c r="W2993" s="30">
        <f t="shared" si="297"/>
        <v>10</v>
      </c>
      <c r="X2993" s="30">
        <f t="shared" si="298"/>
        <v>10</v>
      </c>
      <c r="Y2993" s="30">
        <f t="shared" si="299"/>
        <v>20</v>
      </c>
      <c r="Z2993" s="30">
        <f t="shared" si="300"/>
        <v>1195.2</v>
      </c>
      <c r="AA2993" s="30">
        <f t="shared" si="301"/>
        <v>1195.2</v>
      </c>
      <c r="AB2993" s="30">
        <f t="shared" si="302"/>
        <v>0.4</v>
      </c>
    </row>
    <row r="2994" spans="22:28" x14ac:dyDescent="0.3">
      <c r="V2994" s="30">
        <v>2989</v>
      </c>
      <c r="W2994" s="30">
        <f t="shared" si="297"/>
        <v>10</v>
      </c>
      <c r="X2994" s="30">
        <f t="shared" si="298"/>
        <v>10</v>
      </c>
      <c r="Y2994" s="30">
        <f t="shared" si="299"/>
        <v>20</v>
      </c>
      <c r="Z2994" s="30">
        <f t="shared" si="300"/>
        <v>1195.6000000000001</v>
      </c>
      <c r="AA2994" s="30">
        <f t="shared" si="301"/>
        <v>1195.6000000000001</v>
      </c>
      <c r="AB2994" s="30">
        <f t="shared" si="302"/>
        <v>0.4</v>
      </c>
    </row>
    <row r="2995" spans="22:28" x14ac:dyDescent="0.3">
      <c r="V2995" s="30">
        <v>2990</v>
      </c>
      <c r="W2995" s="30">
        <f t="shared" si="297"/>
        <v>10</v>
      </c>
      <c r="X2995" s="30">
        <f t="shared" si="298"/>
        <v>10</v>
      </c>
      <c r="Y2995" s="30">
        <f t="shared" si="299"/>
        <v>20</v>
      </c>
      <c r="Z2995" s="30">
        <f t="shared" si="300"/>
        <v>1196</v>
      </c>
      <c r="AA2995" s="30">
        <f t="shared" si="301"/>
        <v>1196</v>
      </c>
      <c r="AB2995" s="30">
        <f t="shared" si="302"/>
        <v>0.4</v>
      </c>
    </row>
    <row r="2996" spans="22:28" x14ac:dyDescent="0.3">
      <c r="V2996" s="30">
        <v>2991</v>
      </c>
      <c r="W2996" s="30">
        <f t="shared" si="297"/>
        <v>10</v>
      </c>
      <c r="X2996" s="30">
        <f t="shared" si="298"/>
        <v>10</v>
      </c>
      <c r="Y2996" s="30">
        <f t="shared" si="299"/>
        <v>20</v>
      </c>
      <c r="Z2996" s="30">
        <f t="shared" si="300"/>
        <v>1196.4000000000001</v>
      </c>
      <c r="AA2996" s="30">
        <f t="shared" si="301"/>
        <v>1196.4000000000001</v>
      </c>
      <c r="AB2996" s="30">
        <f t="shared" si="302"/>
        <v>0.4</v>
      </c>
    </row>
    <row r="2997" spans="22:28" x14ac:dyDescent="0.3">
      <c r="V2997" s="30">
        <v>2992</v>
      </c>
      <c r="W2997" s="30">
        <f t="shared" si="297"/>
        <v>10</v>
      </c>
      <c r="X2997" s="30">
        <f t="shared" si="298"/>
        <v>10</v>
      </c>
      <c r="Y2997" s="30">
        <f t="shared" si="299"/>
        <v>20</v>
      </c>
      <c r="Z2997" s="30">
        <f t="shared" si="300"/>
        <v>1196.8</v>
      </c>
      <c r="AA2997" s="30">
        <f t="shared" si="301"/>
        <v>1196.8</v>
      </c>
      <c r="AB2997" s="30">
        <f t="shared" si="302"/>
        <v>0.4</v>
      </c>
    </row>
    <row r="2998" spans="22:28" x14ac:dyDescent="0.3">
      <c r="V2998" s="30">
        <v>2993</v>
      </c>
      <c r="W2998" s="30">
        <f t="shared" si="297"/>
        <v>10</v>
      </c>
      <c r="X2998" s="30">
        <f t="shared" si="298"/>
        <v>10</v>
      </c>
      <c r="Y2998" s="30">
        <f t="shared" si="299"/>
        <v>20</v>
      </c>
      <c r="Z2998" s="30">
        <f t="shared" si="300"/>
        <v>1197.2</v>
      </c>
      <c r="AA2998" s="30">
        <f t="shared" si="301"/>
        <v>1197.2</v>
      </c>
      <c r="AB2998" s="30">
        <f t="shared" si="302"/>
        <v>0.4</v>
      </c>
    </row>
    <row r="2999" spans="22:28" x14ac:dyDescent="0.3">
      <c r="V2999" s="30">
        <v>2994</v>
      </c>
      <c r="W2999" s="30">
        <f t="shared" si="297"/>
        <v>10</v>
      </c>
      <c r="X2999" s="30">
        <f t="shared" si="298"/>
        <v>10</v>
      </c>
      <c r="Y2999" s="30">
        <f t="shared" si="299"/>
        <v>20</v>
      </c>
      <c r="Z2999" s="30">
        <f t="shared" si="300"/>
        <v>1197.6000000000001</v>
      </c>
      <c r="AA2999" s="30">
        <f t="shared" si="301"/>
        <v>1197.6000000000001</v>
      </c>
      <c r="AB2999" s="30">
        <f t="shared" si="302"/>
        <v>0.4</v>
      </c>
    </row>
    <row r="3000" spans="22:28" x14ac:dyDescent="0.3">
      <c r="V3000" s="30">
        <v>2995</v>
      </c>
      <c r="W3000" s="30">
        <f t="shared" si="297"/>
        <v>10</v>
      </c>
      <c r="X3000" s="30">
        <f t="shared" si="298"/>
        <v>10</v>
      </c>
      <c r="Y3000" s="30">
        <f t="shared" si="299"/>
        <v>20</v>
      </c>
      <c r="Z3000" s="30">
        <f t="shared" si="300"/>
        <v>1198</v>
      </c>
      <c r="AA3000" s="30">
        <f t="shared" si="301"/>
        <v>1198</v>
      </c>
      <c r="AB3000" s="30">
        <f t="shared" si="302"/>
        <v>0.4</v>
      </c>
    </row>
    <row r="3001" spans="22:28" x14ac:dyDescent="0.3">
      <c r="V3001" s="30">
        <v>2996</v>
      </c>
      <c r="W3001" s="30">
        <f t="shared" si="297"/>
        <v>10</v>
      </c>
      <c r="X3001" s="30">
        <f t="shared" si="298"/>
        <v>10</v>
      </c>
      <c r="Y3001" s="30">
        <f t="shared" si="299"/>
        <v>20</v>
      </c>
      <c r="Z3001" s="30">
        <f t="shared" si="300"/>
        <v>1198.4000000000001</v>
      </c>
      <c r="AA3001" s="30">
        <f t="shared" si="301"/>
        <v>1198.4000000000001</v>
      </c>
      <c r="AB3001" s="30">
        <f t="shared" si="302"/>
        <v>0.4</v>
      </c>
    </row>
    <row r="3002" spans="22:28" x14ac:dyDescent="0.3">
      <c r="V3002" s="30">
        <v>2997</v>
      </c>
      <c r="W3002" s="30">
        <f t="shared" si="297"/>
        <v>10</v>
      </c>
      <c r="X3002" s="30">
        <f t="shared" si="298"/>
        <v>10</v>
      </c>
      <c r="Y3002" s="30">
        <f t="shared" si="299"/>
        <v>20</v>
      </c>
      <c r="Z3002" s="30">
        <f t="shared" si="300"/>
        <v>1198.8</v>
      </c>
      <c r="AA3002" s="30">
        <f t="shared" si="301"/>
        <v>1198.8</v>
      </c>
      <c r="AB3002" s="30">
        <f t="shared" si="302"/>
        <v>0.4</v>
      </c>
    </row>
    <row r="3003" spans="22:28" x14ac:dyDescent="0.3">
      <c r="V3003" s="30">
        <v>2998</v>
      </c>
      <c r="W3003" s="30">
        <f t="shared" si="297"/>
        <v>10</v>
      </c>
      <c r="X3003" s="30">
        <f t="shared" si="298"/>
        <v>10</v>
      </c>
      <c r="Y3003" s="30">
        <f t="shared" si="299"/>
        <v>20</v>
      </c>
      <c r="Z3003" s="30">
        <f t="shared" si="300"/>
        <v>1199.2</v>
      </c>
      <c r="AA3003" s="30">
        <f t="shared" si="301"/>
        <v>1199.2</v>
      </c>
      <c r="AB3003" s="30">
        <f t="shared" si="302"/>
        <v>0.4</v>
      </c>
    </row>
    <row r="3004" spans="22:28" x14ac:dyDescent="0.3">
      <c r="V3004" s="30">
        <v>2999</v>
      </c>
      <c r="W3004" s="30">
        <f t="shared" si="297"/>
        <v>10</v>
      </c>
      <c r="X3004" s="30">
        <f t="shared" si="298"/>
        <v>10</v>
      </c>
      <c r="Y3004" s="30">
        <f t="shared" si="299"/>
        <v>20</v>
      </c>
      <c r="Z3004" s="30">
        <f t="shared" si="300"/>
        <v>1199.6000000000001</v>
      </c>
      <c r="AA3004" s="30">
        <f t="shared" si="301"/>
        <v>1199.6000000000001</v>
      </c>
      <c r="AB3004" s="30">
        <f t="shared" si="302"/>
        <v>0.4</v>
      </c>
    </row>
    <row r="3005" spans="22:28" x14ac:dyDescent="0.3">
      <c r="V3005" s="30">
        <v>3000</v>
      </c>
      <c r="W3005" s="30">
        <f t="shared" si="297"/>
        <v>10</v>
      </c>
      <c r="X3005" s="30">
        <f t="shared" si="298"/>
        <v>10</v>
      </c>
      <c r="Y3005" s="30">
        <f t="shared" si="299"/>
        <v>20</v>
      </c>
      <c r="Z3005" s="30">
        <f t="shared" si="300"/>
        <v>1200</v>
      </c>
      <c r="AA3005" s="30">
        <f t="shared" si="301"/>
        <v>1200</v>
      </c>
      <c r="AB3005" s="30">
        <f t="shared" si="302"/>
        <v>0.4</v>
      </c>
    </row>
    <row r="3006" spans="22:28" x14ac:dyDescent="0.3">
      <c r="V3006" s="30">
        <v>3001</v>
      </c>
      <c r="W3006" s="30">
        <f t="shared" si="297"/>
        <v>10</v>
      </c>
      <c r="X3006" s="30">
        <f t="shared" si="298"/>
        <v>10</v>
      </c>
      <c r="Y3006" s="30">
        <f t="shared" si="299"/>
        <v>20</v>
      </c>
      <c r="Z3006" s="30">
        <f t="shared" si="300"/>
        <v>1200.4000000000001</v>
      </c>
      <c r="AA3006" s="30">
        <f t="shared" si="301"/>
        <v>1200.4000000000001</v>
      </c>
      <c r="AB3006" s="30">
        <f t="shared" si="302"/>
        <v>0.4</v>
      </c>
    </row>
    <row r="3007" spans="22:28" x14ac:dyDescent="0.3">
      <c r="V3007" s="30">
        <v>3002</v>
      </c>
      <c r="W3007" s="30">
        <f t="shared" si="297"/>
        <v>10</v>
      </c>
      <c r="X3007" s="30">
        <f t="shared" si="298"/>
        <v>10</v>
      </c>
      <c r="Y3007" s="30">
        <f t="shared" si="299"/>
        <v>20</v>
      </c>
      <c r="Z3007" s="30">
        <f t="shared" si="300"/>
        <v>1200.8</v>
      </c>
      <c r="AA3007" s="30">
        <f t="shared" si="301"/>
        <v>1200.8</v>
      </c>
      <c r="AB3007" s="30">
        <f t="shared" si="302"/>
        <v>0.4</v>
      </c>
    </row>
    <row r="3008" spans="22:28" x14ac:dyDescent="0.3">
      <c r="V3008" s="30">
        <v>3003</v>
      </c>
      <c r="W3008" s="30">
        <f t="shared" si="297"/>
        <v>10</v>
      </c>
      <c r="X3008" s="30">
        <f t="shared" si="298"/>
        <v>10</v>
      </c>
      <c r="Y3008" s="30">
        <f t="shared" si="299"/>
        <v>20</v>
      </c>
      <c r="Z3008" s="30">
        <f t="shared" si="300"/>
        <v>1201.2</v>
      </c>
      <c r="AA3008" s="30">
        <f t="shared" si="301"/>
        <v>1201.2</v>
      </c>
      <c r="AB3008" s="30">
        <f t="shared" si="302"/>
        <v>0.4</v>
      </c>
    </row>
    <row r="3009" spans="22:28" x14ac:dyDescent="0.3">
      <c r="V3009" s="30">
        <v>3004</v>
      </c>
      <c r="W3009" s="30">
        <f t="shared" si="297"/>
        <v>10</v>
      </c>
      <c r="X3009" s="30">
        <f t="shared" si="298"/>
        <v>10</v>
      </c>
      <c r="Y3009" s="30">
        <f t="shared" si="299"/>
        <v>20</v>
      </c>
      <c r="Z3009" s="30">
        <f t="shared" si="300"/>
        <v>1201.6000000000001</v>
      </c>
      <c r="AA3009" s="30">
        <f t="shared" si="301"/>
        <v>1201.6000000000001</v>
      </c>
      <c r="AB3009" s="30">
        <f t="shared" si="302"/>
        <v>0.4</v>
      </c>
    </row>
    <row r="3010" spans="22:28" x14ac:dyDescent="0.3">
      <c r="V3010" s="30">
        <v>3005</v>
      </c>
      <c r="W3010" s="30">
        <f t="shared" si="297"/>
        <v>10</v>
      </c>
      <c r="X3010" s="30">
        <f t="shared" si="298"/>
        <v>10</v>
      </c>
      <c r="Y3010" s="30">
        <f t="shared" si="299"/>
        <v>20</v>
      </c>
      <c r="Z3010" s="30">
        <f t="shared" si="300"/>
        <v>1202</v>
      </c>
      <c r="AA3010" s="30">
        <f t="shared" si="301"/>
        <v>1202</v>
      </c>
      <c r="AB3010" s="30">
        <f t="shared" si="302"/>
        <v>0.4</v>
      </c>
    </row>
    <row r="3011" spans="22:28" x14ac:dyDescent="0.3">
      <c r="V3011" s="30">
        <v>3006</v>
      </c>
      <c r="W3011" s="30">
        <f t="shared" si="297"/>
        <v>10</v>
      </c>
      <c r="X3011" s="30">
        <f t="shared" si="298"/>
        <v>10</v>
      </c>
      <c r="Y3011" s="30">
        <f t="shared" si="299"/>
        <v>20</v>
      </c>
      <c r="Z3011" s="30">
        <f t="shared" si="300"/>
        <v>1202.4000000000001</v>
      </c>
      <c r="AA3011" s="30">
        <f t="shared" si="301"/>
        <v>1202.4000000000001</v>
      </c>
      <c r="AB3011" s="30">
        <f t="shared" si="302"/>
        <v>0.4</v>
      </c>
    </row>
    <row r="3012" spans="22:28" x14ac:dyDescent="0.3">
      <c r="V3012" s="30">
        <v>3007</v>
      </c>
      <c r="W3012" s="30">
        <f t="shared" si="297"/>
        <v>10</v>
      </c>
      <c r="X3012" s="30">
        <f t="shared" si="298"/>
        <v>10</v>
      </c>
      <c r="Y3012" s="30">
        <f t="shared" si="299"/>
        <v>20</v>
      </c>
      <c r="Z3012" s="30">
        <f t="shared" si="300"/>
        <v>1202.8</v>
      </c>
      <c r="AA3012" s="30">
        <f t="shared" si="301"/>
        <v>1202.8</v>
      </c>
      <c r="AB3012" s="30">
        <f t="shared" si="302"/>
        <v>0.4</v>
      </c>
    </row>
    <row r="3013" spans="22:28" x14ac:dyDescent="0.3">
      <c r="V3013" s="30">
        <v>3008</v>
      </c>
      <c r="W3013" s="30">
        <f t="shared" si="297"/>
        <v>10</v>
      </c>
      <c r="X3013" s="30">
        <f t="shared" si="298"/>
        <v>10</v>
      </c>
      <c r="Y3013" s="30">
        <f t="shared" si="299"/>
        <v>20</v>
      </c>
      <c r="Z3013" s="30">
        <f t="shared" si="300"/>
        <v>1203.2</v>
      </c>
      <c r="AA3013" s="30">
        <f t="shared" si="301"/>
        <v>1203.2</v>
      </c>
      <c r="AB3013" s="30">
        <f t="shared" si="302"/>
        <v>0.4</v>
      </c>
    </row>
    <row r="3014" spans="22:28" x14ac:dyDescent="0.3">
      <c r="V3014" s="30">
        <v>3009</v>
      </c>
      <c r="W3014" s="30">
        <f t="shared" si="297"/>
        <v>10</v>
      </c>
      <c r="X3014" s="30">
        <f t="shared" si="298"/>
        <v>10</v>
      </c>
      <c r="Y3014" s="30">
        <f t="shared" si="299"/>
        <v>20</v>
      </c>
      <c r="Z3014" s="30">
        <f t="shared" si="300"/>
        <v>1203.6000000000001</v>
      </c>
      <c r="AA3014" s="30">
        <f t="shared" si="301"/>
        <v>1203.6000000000001</v>
      </c>
      <c r="AB3014" s="30">
        <f t="shared" si="302"/>
        <v>0.4</v>
      </c>
    </row>
    <row r="3015" spans="22:28" x14ac:dyDescent="0.3">
      <c r="V3015" s="30">
        <v>3010</v>
      </c>
      <c r="W3015" s="30">
        <f t="shared" si="297"/>
        <v>10</v>
      </c>
      <c r="X3015" s="30">
        <f t="shared" si="298"/>
        <v>10</v>
      </c>
      <c r="Y3015" s="30">
        <f t="shared" si="299"/>
        <v>20</v>
      </c>
      <c r="Z3015" s="30">
        <f t="shared" si="300"/>
        <v>1204</v>
      </c>
      <c r="AA3015" s="30">
        <f t="shared" si="301"/>
        <v>1204</v>
      </c>
      <c r="AB3015" s="30">
        <f t="shared" si="302"/>
        <v>0.4</v>
      </c>
    </row>
    <row r="3016" spans="22:28" x14ac:dyDescent="0.3">
      <c r="V3016" s="30">
        <v>3011</v>
      </c>
      <c r="W3016" s="30">
        <f t="shared" si="297"/>
        <v>10</v>
      </c>
      <c r="X3016" s="30">
        <f t="shared" si="298"/>
        <v>10</v>
      </c>
      <c r="Y3016" s="30">
        <f t="shared" si="299"/>
        <v>20</v>
      </c>
      <c r="Z3016" s="30">
        <f t="shared" si="300"/>
        <v>1204.4000000000001</v>
      </c>
      <c r="AA3016" s="30">
        <f t="shared" si="301"/>
        <v>1204.4000000000001</v>
      </c>
      <c r="AB3016" s="30">
        <f t="shared" si="302"/>
        <v>0.4</v>
      </c>
    </row>
    <row r="3017" spans="22:28" x14ac:dyDescent="0.3">
      <c r="V3017" s="30">
        <v>3012</v>
      </c>
      <c r="W3017" s="30">
        <f t="shared" si="297"/>
        <v>10</v>
      </c>
      <c r="X3017" s="30">
        <f t="shared" si="298"/>
        <v>10</v>
      </c>
      <c r="Y3017" s="30">
        <f t="shared" si="299"/>
        <v>20</v>
      </c>
      <c r="Z3017" s="30">
        <f t="shared" si="300"/>
        <v>1204.8</v>
      </c>
      <c r="AA3017" s="30">
        <f t="shared" si="301"/>
        <v>1204.8</v>
      </c>
      <c r="AB3017" s="30">
        <f t="shared" si="302"/>
        <v>0.4</v>
      </c>
    </row>
    <row r="3018" spans="22:28" x14ac:dyDescent="0.3">
      <c r="V3018" s="30">
        <v>3013</v>
      </c>
      <c r="W3018" s="30">
        <f t="shared" si="297"/>
        <v>10</v>
      </c>
      <c r="X3018" s="30">
        <f t="shared" si="298"/>
        <v>10</v>
      </c>
      <c r="Y3018" s="30">
        <f t="shared" si="299"/>
        <v>20</v>
      </c>
      <c r="Z3018" s="30">
        <f t="shared" si="300"/>
        <v>1205.2</v>
      </c>
      <c r="AA3018" s="30">
        <f t="shared" si="301"/>
        <v>1205.2</v>
      </c>
      <c r="AB3018" s="30">
        <f t="shared" si="302"/>
        <v>0.4</v>
      </c>
    </row>
    <row r="3019" spans="22:28" x14ac:dyDescent="0.3">
      <c r="V3019" s="30">
        <v>3014</v>
      </c>
      <c r="W3019" s="30">
        <f t="shared" si="297"/>
        <v>10</v>
      </c>
      <c r="X3019" s="30">
        <f t="shared" si="298"/>
        <v>10</v>
      </c>
      <c r="Y3019" s="30">
        <f t="shared" si="299"/>
        <v>20</v>
      </c>
      <c r="Z3019" s="30">
        <f t="shared" si="300"/>
        <v>1205.6000000000001</v>
      </c>
      <c r="AA3019" s="30">
        <f t="shared" si="301"/>
        <v>1205.6000000000001</v>
      </c>
      <c r="AB3019" s="30">
        <f t="shared" si="302"/>
        <v>0.4</v>
      </c>
    </row>
    <row r="3020" spans="22:28" x14ac:dyDescent="0.3">
      <c r="V3020" s="30">
        <v>3015</v>
      </c>
      <c r="W3020" s="30">
        <f t="shared" si="297"/>
        <v>10</v>
      </c>
      <c r="X3020" s="30">
        <f t="shared" si="298"/>
        <v>10</v>
      </c>
      <c r="Y3020" s="30">
        <f t="shared" si="299"/>
        <v>20</v>
      </c>
      <c r="Z3020" s="30">
        <f t="shared" si="300"/>
        <v>1206</v>
      </c>
      <c r="AA3020" s="30">
        <f t="shared" si="301"/>
        <v>1206</v>
      </c>
      <c r="AB3020" s="30">
        <f t="shared" si="302"/>
        <v>0.4</v>
      </c>
    </row>
    <row r="3021" spans="22:28" x14ac:dyDescent="0.3">
      <c r="V3021" s="30">
        <v>3016</v>
      </c>
      <c r="W3021" s="30">
        <f t="shared" si="297"/>
        <v>10</v>
      </c>
      <c r="X3021" s="30">
        <f t="shared" si="298"/>
        <v>10</v>
      </c>
      <c r="Y3021" s="30">
        <f t="shared" si="299"/>
        <v>20</v>
      </c>
      <c r="Z3021" s="30">
        <f t="shared" si="300"/>
        <v>1206.4000000000001</v>
      </c>
      <c r="AA3021" s="30">
        <f t="shared" si="301"/>
        <v>1206.4000000000001</v>
      </c>
      <c r="AB3021" s="30">
        <f t="shared" si="302"/>
        <v>0.4</v>
      </c>
    </row>
    <row r="3022" spans="22:28" x14ac:dyDescent="0.3">
      <c r="V3022" s="30">
        <v>3017</v>
      </c>
      <c r="W3022" s="30">
        <f t="shared" si="297"/>
        <v>10</v>
      </c>
      <c r="X3022" s="30">
        <f t="shared" si="298"/>
        <v>10</v>
      </c>
      <c r="Y3022" s="30">
        <f t="shared" si="299"/>
        <v>20</v>
      </c>
      <c r="Z3022" s="30">
        <f t="shared" si="300"/>
        <v>1206.8</v>
      </c>
      <c r="AA3022" s="30">
        <f t="shared" si="301"/>
        <v>1206.8</v>
      </c>
      <c r="AB3022" s="30">
        <f t="shared" si="302"/>
        <v>0.4</v>
      </c>
    </row>
    <row r="3023" spans="22:28" x14ac:dyDescent="0.3">
      <c r="V3023" s="30">
        <v>3018</v>
      </c>
      <c r="W3023" s="30">
        <f t="shared" si="297"/>
        <v>10</v>
      </c>
      <c r="X3023" s="30">
        <f t="shared" si="298"/>
        <v>10</v>
      </c>
      <c r="Y3023" s="30">
        <f t="shared" si="299"/>
        <v>20</v>
      </c>
      <c r="Z3023" s="30">
        <f t="shared" si="300"/>
        <v>1207.2</v>
      </c>
      <c r="AA3023" s="30">
        <f t="shared" si="301"/>
        <v>1207.2</v>
      </c>
      <c r="AB3023" s="30">
        <f t="shared" si="302"/>
        <v>0.4</v>
      </c>
    </row>
    <row r="3024" spans="22:28" x14ac:dyDescent="0.3">
      <c r="V3024" s="30">
        <v>3019</v>
      </c>
      <c r="W3024" s="30">
        <f t="shared" si="297"/>
        <v>10</v>
      </c>
      <c r="X3024" s="30">
        <f t="shared" si="298"/>
        <v>10</v>
      </c>
      <c r="Y3024" s="30">
        <f t="shared" si="299"/>
        <v>20</v>
      </c>
      <c r="Z3024" s="30">
        <f t="shared" si="300"/>
        <v>1207.6000000000001</v>
      </c>
      <c r="AA3024" s="30">
        <f t="shared" si="301"/>
        <v>1207.6000000000001</v>
      </c>
      <c r="AB3024" s="30">
        <f t="shared" si="302"/>
        <v>0.4</v>
      </c>
    </row>
    <row r="3025" spans="22:28" x14ac:dyDescent="0.3">
      <c r="V3025" s="30">
        <v>3020</v>
      </c>
      <c r="W3025" s="30">
        <f t="shared" si="297"/>
        <v>10</v>
      </c>
      <c r="X3025" s="30">
        <f t="shared" si="298"/>
        <v>10</v>
      </c>
      <c r="Y3025" s="30">
        <f t="shared" si="299"/>
        <v>20</v>
      </c>
      <c r="Z3025" s="30">
        <f t="shared" si="300"/>
        <v>1208</v>
      </c>
      <c r="AA3025" s="30">
        <f t="shared" si="301"/>
        <v>1208</v>
      </c>
      <c r="AB3025" s="30">
        <f t="shared" si="302"/>
        <v>0.4</v>
      </c>
    </row>
    <row r="3026" spans="22:28" x14ac:dyDescent="0.3">
      <c r="V3026" s="30">
        <v>3021</v>
      </c>
      <c r="W3026" s="30">
        <f t="shared" si="297"/>
        <v>10</v>
      </c>
      <c r="X3026" s="30">
        <f t="shared" si="298"/>
        <v>10</v>
      </c>
      <c r="Y3026" s="30">
        <f t="shared" si="299"/>
        <v>20</v>
      </c>
      <c r="Z3026" s="30">
        <f t="shared" si="300"/>
        <v>1208.4000000000001</v>
      </c>
      <c r="AA3026" s="30">
        <f t="shared" si="301"/>
        <v>1208.4000000000001</v>
      </c>
      <c r="AB3026" s="30">
        <f t="shared" si="302"/>
        <v>0.4</v>
      </c>
    </row>
    <row r="3027" spans="22:28" x14ac:dyDescent="0.3">
      <c r="V3027" s="30">
        <v>3022</v>
      </c>
      <c r="W3027" s="30">
        <f t="shared" si="297"/>
        <v>10</v>
      </c>
      <c r="X3027" s="30">
        <f t="shared" si="298"/>
        <v>10</v>
      </c>
      <c r="Y3027" s="30">
        <f t="shared" si="299"/>
        <v>20</v>
      </c>
      <c r="Z3027" s="30">
        <f t="shared" si="300"/>
        <v>1208.8</v>
      </c>
      <c r="AA3027" s="30">
        <f t="shared" si="301"/>
        <v>1208.8</v>
      </c>
      <c r="AB3027" s="30">
        <f t="shared" si="302"/>
        <v>0.4</v>
      </c>
    </row>
    <row r="3028" spans="22:28" x14ac:dyDescent="0.3">
      <c r="V3028" s="30">
        <v>3023</v>
      </c>
      <c r="W3028" s="30">
        <f t="shared" si="297"/>
        <v>10</v>
      </c>
      <c r="X3028" s="30">
        <f t="shared" si="298"/>
        <v>10</v>
      </c>
      <c r="Y3028" s="30">
        <f t="shared" si="299"/>
        <v>20</v>
      </c>
      <c r="Z3028" s="30">
        <f t="shared" si="300"/>
        <v>1209.2</v>
      </c>
      <c r="AA3028" s="30">
        <f t="shared" si="301"/>
        <v>1209.2</v>
      </c>
      <c r="AB3028" s="30">
        <f t="shared" si="302"/>
        <v>0.4</v>
      </c>
    </row>
    <row r="3029" spans="22:28" x14ac:dyDescent="0.3">
      <c r="V3029" s="30">
        <v>3024</v>
      </c>
      <c r="W3029" s="30">
        <f t="shared" si="297"/>
        <v>10</v>
      </c>
      <c r="X3029" s="30">
        <f t="shared" si="298"/>
        <v>10</v>
      </c>
      <c r="Y3029" s="30">
        <f t="shared" si="299"/>
        <v>20</v>
      </c>
      <c r="Z3029" s="30">
        <f t="shared" si="300"/>
        <v>1209.6000000000001</v>
      </c>
      <c r="AA3029" s="30">
        <f t="shared" si="301"/>
        <v>1209.6000000000001</v>
      </c>
      <c r="AB3029" s="30">
        <f t="shared" si="302"/>
        <v>0.4</v>
      </c>
    </row>
    <row r="3030" spans="22:28" x14ac:dyDescent="0.3">
      <c r="V3030" s="30">
        <v>3025</v>
      </c>
      <c r="W3030" s="30">
        <f t="shared" si="297"/>
        <v>10</v>
      </c>
      <c r="X3030" s="30">
        <f t="shared" si="298"/>
        <v>10</v>
      </c>
      <c r="Y3030" s="30">
        <f t="shared" si="299"/>
        <v>20</v>
      </c>
      <c r="Z3030" s="30">
        <f t="shared" si="300"/>
        <v>1210</v>
      </c>
      <c r="AA3030" s="30">
        <f t="shared" si="301"/>
        <v>1210</v>
      </c>
      <c r="AB3030" s="30">
        <f t="shared" si="302"/>
        <v>0.4</v>
      </c>
    </row>
    <row r="3031" spans="22:28" x14ac:dyDescent="0.3">
      <c r="V3031" s="30">
        <v>3026</v>
      </c>
      <c r="W3031" s="30">
        <f t="shared" si="297"/>
        <v>10</v>
      </c>
      <c r="X3031" s="30">
        <f t="shared" si="298"/>
        <v>10</v>
      </c>
      <c r="Y3031" s="30">
        <f t="shared" si="299"/>
        <v>20</v>
      </c>
      <c r="Z3031" s="30">
        <f t="shared" si="300"/>
        <v>1210.4000000000001</v>
      </c>
      <c r="AA3031" s="30">
        <f t="shared" si="301"/>
        <v>1210.4000000000001</v>
      </c>
      <c r="AB3031" s="30">
        <f t="shared" si="302"/>
        <v>0.4</v>
      </c>
    </row>
    <row r="3032" spans="22:28" x14ac:dyDescent="0.3">
      <c r="V3032" s="30">
        <v>3027</v>
      </c>
      <c r="W3032" s="30">
        <f t="shared" si="297"/>
        <v>10</v>
      </c>
      <c r="X3032" s="30">
        <f t="shared" si="298"/>
        <v>10</v>
      </c>
      <c r="Y3032" s="30">
        <f t="shared" si="299"/>
        <v>20</v>
      </c>
      <c r="Z3032" s="30">
        <f t="shared" si="300"/>
        <v>1210.8</v>
      </c>
      <c r="AA3032" s="30">
        <f t="shared" si="301"/>
        <v>1210.8</v>
      </c>
      <c r="AB3032" s="30">
        <f t="shared" si="302"/>
        <v>0.4</v>
      </c>
    </row>
    <row r="3033" spans="22:28" x14ac:dyDescent="0.3">
      <c r="V3033" s="30">
        <v>3028</v>
      </c>
      <c r="W3033" s="30">
        <f t="shared" si="297"/>
        <v>10</v>
      </c>
      <c r="X3033" s="30">
        <f t="shared" si="298"/>
        <v>10</v>
      </c>
      <c r="Y3033" s="30">
        <f t="shared" si="299"/>
        <v>20</v>
      </c>
      <c r="Z3033" s="30">
        <f t="shared" si="300"/>
        <v>1211.2</v>
      </c>
      <c r="AA3033" s="30">
        <f t="shared" si="301"/>
        <v>1211.2</v>
      </c>
      <c r="AB3033" s="30">
        <f t="shared" si="302"/>
        <v>0.4</v>
      </c>
    </row>
    <row r="3034" spans="22:28" x14ac:dyDescent="0.3">
      <c r="V3034" s="30">
        <v>3029</v>
      </c>
      <c r="W3034" s="30">
        <f t="shared" si="297"/>
        <v>10</v>
      </c>
      <c r="X3034" s="30">
        <f t="shared" si="298"/>
        <v>10</v>
      </c>
      <c r="Y3034" s="30">
        <f t="shared" si="299"/>
        <v>20</v>
      </c>
      <c r="Z3034" s="30">
        <f t="shared" si="300"/>
        <v>1211.6000000000001</v>
      </c>
      <c r="AA3034" s="30">
        <f t="shared" si="301"/>
        <v>1211.6000000000001</v>
      </c>
      <c r="AB3034" s="30">
        <f t="shared" si="302"/>
        <v>0.4</v>
      </c>
    </row>
    <row r="3035" spans="22:28" x14ac:dyDescent="0.3">
      <c r="V3035" s="30">
        <v>3030</v>
      </c>
      <c r="W3035" s="30">
        <f t="shared" si="297"/>
        <v>10</v>
      </c>
      <c r="X3035" s="30">
        <f t="shared" si="298"/>
        <v>10</v>
      </c>
      <c r="Y3035" s="30">
        <f t="shared" si="299"/>
        <v>20</v>
      </c>
      <c r="Z3035" s="30">
        <f t="shared" si="300"/>
        <v>1212</v>
      </c>
      <c r="AA3035" s="30">
        <f t="shared" si="301"/>
        <v>1212</v>
      </c>
      <c r="AB3035" s="30">
        <f t="shared" si="302"/>
        <v>0.4</v>
      </c>
    </row>
    <row r="3036" spans="22:28" x14ac:dyDescent="0.3">
      <c r="V3036" s="30">
        <v>3031</v>
      </c>
      <c r="W3036" s="30">
        <f t="shared" ref="W3036:W3099" si="303">IF(F$7="Common",0,IF(OR(V3036&lt;=F$11,F$11=""),MIN(V3036,F$10*F$5),IF(OR(V3036&lt;=F$13,F$13=""),MIN(V3036,F$12*F$5),IF(OR(V3036&lt;=F$15,F$15=""),MIN(V3036,F$14*F$5),0))))</f>
        <v>10</v>
      </c>
      <c r="X3036" s="30">
        <f t="shared" ref="X3036:X3099" si="304">IF(F$7="Participating Preferred",IF($F$9="",(V3036-W3036)*F$6,MIN(F$9*F$5-W3036,(V3036-W3036)*F$6)),0)</f>
        <v>10</v>
      </c>
      <c r="Y3036" s="30">
        <f t="shared" ref="Y3036:Y3099" si="305">W3036+X3036</f>
        <v>20</v>
      </c>
      <c r="Z3036" s="30">
        <f t="shared" ref="Z3036:Z3099" si="306">V3036*MIN(F$6*IF($F$7="common",1,F$16),1)</f>
        <v>1212.4000000000001</v>
      </c>
      <c r="AA3036" s="30">
        <f t="shared" ref="AA3036:AA3099" si="307">MAX(Y3036:Z3036)</f>
        <v>1212.4000000000001</v>
      </c>
      <c r="AB3036" s="30">
        <f t="shared" ref="AB3036:AB3099" si="308">ROUND((AA3036-AA3035)/(V3036-V3035),5)</f>
        <v>0.4</v>
      </c>
    </row>
    <row r="3037" spans="22:28" x14ac:dyDescent="0.3">
      <c r="V3037" s="30">
        <v>3032</v>
      </c>
      <c r="W3037" s="30">
        <f t="shared" si="303"/>
        <v>10</v>
      </c>
      <c r="X3037" s="30">
        <f t="shared" si="304"/>
        <v>10</v>
      </c>
      <c r="Y3037" s="30">
        <f t="shared" si="305"/>
        <v>20</v>
      </c>
      <c r="Z3037" s="30">
        <f t="shared" si="306"/>
        <v>1212.8</v>
      </c>
      <c r="AA3037" s="30">
        <f t="shared" si="307"/>
        <v>1212.8</v>
      </c>
      <c r="AB3037" s="30">
        <f t="shared" si="308"/>
        <v>0.4</v>
      </c>
    </row>
    <row r="3038" spans="22:28" x14ac:dyDescent="0.3">
      <c r="V3038" s="30">
        <v>3033</v>
      </c>
      <c r="W3038" s="30">
        <f t="shared" si="303"/>
        <v>10</v>
      </c>
      <c r="X3038" s="30">
        <f t="shared" si="304"/>
        <v>10</v>
      </c>
      <c r="Y3038" s="30">
        <f t="shared" si="305"/>
        <v>20</v>
      </c>
      <c r="Z3038" s="30">
        <f t="shared" si="306"/>
        <v>1213.2</v>
      </c>
      <c r="AA3038" s="30">
        <f t="shared" si="307"/>
        <v>1213.2</v>
      </c>
      <c r="AB3038" s="30">
        <f t="shared" si="308"/>
        <v>0.4</v>
      </c>
    </row>
    <row r="3039" spans="22:28" x14ac:dyDescent="0.3">
      <c r="V3039" s="30">
        <v>3034</v>
      </c>
      <c r="W3039" s="30">
        <f t="shared" si="303"/>
        <v>10</v>
      </c>
      <c r="X3039" s="30">
        <f t="shared" si="304"/>
        <v>10</v>
      </c>
      <c r="Y3039" s="30">
        <f t="shared" si="305"/>
        <v>20</v>
      </c>
      <c r="Z3039" s="30">
        <f t="shared" si="306"/>
        <v>1213.6000000000001</v>
      </c>
      <c r="AA3039" s="30">
        <f t="shared" si="307"/>
        <v>1213.6000000000001</v>
      </c>
      <c r="AB3039" s="30">
        <f t="shared" si="308"/>
        <v>0.4</v>
      </c>
    </row>
    <row r="3040" spans="22:28" x14ac:dyDescent="0.3">
      <c r="V3040" s="30">
        <v>3035</v>
      </c>
      <c r="W3040" s="30">
        <f t="shared" si="303"/>
        <v>10</v>
      </c>
      <c r="X3040" s="30">
        <f t="shared" si="304"/>
        <v>10</v>
      </c>
      <c r="Y3040" s="30">
        <f t="shared" si="305"/>
        <v>20</v>
      </c>
      <c r="Z3040" s="30">
        <f t="shared" si="306"/>
        <v>1214</v>
      </c>
      <c r="AA3040" s="30">
        <f t="shared" si="307"/>
        <v>1214</v>
      </c>
      <c r="AB3040" s="30">
        <f t="shared" si="308"/>
        <v>0.4</v>
      </c>
    </row>
    <row r="3041" spans="22:28" x14ac:dyDescent="0.3">
      <c r="V3041" s="30">
        <v>3036</v>
      </c>
      <c r="W3041" s="30">
        <f t="shared" si="303"/>
        <v>10</v>
      </c>
      <c r="X3041" s="30">
        <f t="shared" si="304"/>
        <v>10</v>
      </c>
      <c r="Y3041" s="30">
        <f t="shared" si="305"/>
        <v>20</v>
      </c>
      <c r="Z3041" s="30">
        <f t="shared" si="306"/>
        <v>1214.4000000000001</v>
      </c>
      <c r="AA3041" s="30">
        <f t="shared" si="307"/>
        <v>1214.4000000000001</v>
      </c>
      <c r="AB3041" s="30">
        <f t="shared" si="308"/>
        <v>0.4</v>
      </c>
    </row>
    <row r="3042" spans="22:28" x14ac:dyDescent="0.3">
      <c r="V3042" s="30">
        <v>3037</v>
      </c>
      <c r="W3042" s="30">
        <f t="shared" si="303"/>
        <v>10</v>
      </c>
      <c r="X3042" s="30">
        <f t="shared" si="304"/>
        <v>10</v>
      </c>
      <c r="Y3042" s="30">
        <f t="shared" si="305"/>
        <v>20</v>
      </c>
      <c r="Z3042" s="30">
        <f t="shared" si="306"/>
        <v>1214.8</v>
      </c>
      <c r="AA3042" s="30">
        <f t="shared" si="307"/>
        <v>1214.8</v>
      </c>
      <c r="AB3042" s="30">
        <f t="shared" si="308"/>
        <v>0.4</v>
      </c>
    </row>
    <row r="3043" spans="22:28" x14ac:dyDescent="0.3">
      <c r="V3043" s="30">
        <v>3038</v>
      </c>
      <c r="W3043" s="30">
        <f t="shared" si="303"/>
        <v>10</v>
      </c>
      <c r="X3043" s="30">
        <f t="shared" si="304"/>
        <v>10</v>
      </c>
      <c r="Y3043" s="30">
        <f t="shared" si="305"/>
        <v>20</v>
      </c>
      <c r="Z3043" s="30">
        <f t="shared" si="306"/>
        <v>1215.2</v>
      </c>
      <c r="AA3043" s="30">
        <f t="shared" si="307"/>
        <v>1215.2</v>
      </c>
      <c r="AB3043" s="30">
        <f t="shared" si="308"/>
        <v>0.4</v>
      </c>
    </row>
    <row r="3044" spans="22:28" x14ac:dyDescent="0.3">
      <c r="V3044" s="30">
        <v>3039</v>
      </c>
      <c r="W3044" s="30">
        <f t="shared" si="303"/>
        <v>10</v>
      </c>
      <c r="X3044" s="30">
        <f t="shared" si="304"/>
        <v>10</v>
      </c>
      <c r="Y3044" s="30">
        <f t="shared" si="305"/>
        <v>20</v>
      </c>
      <c r="Z3044" s="30">
        <f t="shared" si="306"/>
        <v>1215.6000000000001</v>
      </c>
      <c r="AA3044" s="30">
        <f t="shared" si="307"/>
        <v>1215.6000000000001</v>
      </c>
      <c r="AB3044" s="30">
        <f t="shared" si="308"/>
        <v>0.4</v>
      </c>
    </row>
    <row r="3045" spans="22:28" x14ac:dyDescent="0.3">
      <c r="V3045" s="30">
        <v>3040</v>
      </c>
      <c r="W3045" s="30">
        <f t="shared" si="303"/>
        <v>10</v>
      </c>
      <c r="X3045" s="30">
        <f t="shared" si="304"/>
        <v>10</v>
      </c>
      <c r="Y3045" s="30">
        <f t="shared" si="305"/>
        <v>20</v>
      </c>
      <c r="Z3045" s="30">
        <f t="shared" si="306"/>
        <v>1216</v>
      </c>
      <c r="AA3045" s="30">
        <f t="shared" si="307"/>
        <v>1216</v>
      </c>
      <c r="AB3045" s="30">
        <f t="shared" si="308"/>
        <v>0.4</v>
      </c>
    </row>
    <row r="3046" spans="22:28" x14ac:dyDescent="0.3">
      <c r="V3046" s="30">
        <v>3041</v>
      </c>
      <c r="W3046" s="30">
        <f t="shared" si="303"/>
        <v>10</v>
      </c>
      <c r="X3046" s="30">
        <f t="shared" si="304"/>
        <v>10</v>
      </c>
      <c r="Y3046" s="30">
        <f t="shared" si="305"/>
        <v>20</v>
      </c>
      <c r="Z3046" s="30">
        <f t="shared" si="306"/>
        <v>1216.4000000000001</v>
      </c>
      <c r="AA3046" s="30">
        <f t="shared" si="307"/>
        <v>1216.4000000000001</v>
      </c>
      <c r="AB3046" s="30">
        <f t="shared" si="308"/>
        <v>0.4</v>
      </c>
    </row>
    <row r="3047" spans="22:28" x14ac:dyDescent="0.3">
      <c r="V3047" s="30">
        <v>3042</v>
      </c>
      <c r="W3047" s="30">
        <f t="shared" si="303"/>
        <v>10</v>
      </c>
      <c r="X3047" s="30">
        <f t="shared" si="304"/>
        <v>10</v>
      </c>
      <c r="Y3047" s="30">
        <f t="shared" si="305"/>
        <v>20</v>
      </c>
      <c r="Z3047" s="30">
        <f t="shared" si="306"/>
        <v>1216.8</v>
      </c>
      <c r="AA3047" s="30">
        <f t="shared" si="307"/>
        <v>1216.8</v>
      </c>
      <c r="AB3047" s="30">
        <f t="shared" si="308"/>
        <v>0.4</v>
      </c>
    </row>
    <row r="3048" spans="22:28" x14ac:dyDescent="0.3">
      <c r="V3048" s="30">
        <v>3043</v>
      </c>
      <c r="W3048" s="30">
        <f t="shared" si="303"/>
        <v>10</v>
      </c>
      <c r="X3048" s="30">
        <f t="shared" si="304"/>
        <v>10</v>
      </c>
      <c r="Y3048" s="30">
        <f t="shared" si="305"/>
        <v>20</v>
      </c>
      <c r="Z3048" s="30">
        <f t="shared" si="306"/>
        <v>1217.2</v>
      </c>
      <c r="AA3048" s="30">
        <f t="shared" si="307"/>
        <v>1217.2</v>
      </c>
      <c r="AB3048" s="30">
        <f t="shared" si="308"/>
        <v>0.4</v>
      </c>
    </row>
    <row r="3049" spans="22:28" x14ac:dyDescent="0.3">
      <c r="V3049" s="30">
        <v>3044</v>
      </c>
      <c r="W3049" s="30">
        <f t="shared" si="303"/>
        <v>10</v>
      </c>
      <c r="X3049" s="30">
        <f t="shared" si="304"/>
        <v>10</v>
      </c>
      <c r="Y3049" s="30">
        <f t="shared" si="305"/>
        <v>20</v>
      </c>
      <c r="Z3049" s="30">
        <f t="shared" si="306"/>
        <v>1217.6000000000001</v>
      </c>
      <c r="AA3049" s="30">
        <f t="shared" si="307"/>
        <v>1217.6000000000001</v>
      </c>
      <c r="AB3049" s="30">
        <f t="shared" si="308"/>
        <v>0.4</v>
      </c>
    </row>
    <row r="3050" spans="22:28" x14ac:dyDescent="0.3">
      <c r="V3050" s="30">
        <v>3045</v>
      </c>
      <c r="W3050" s="30">
        <f t="shared" si="303"/>
        <v>10</v>
      </c>
      <c r="X3050" s="30">
        <f t="shared" si="304"/>
        <v>10</v>
      </c>
      <c r="Y3050" s="30">
        <f t="shared" si="305"/>
        <v>20</v>
      </c>
      <c r="Z3050" s="30">
        <f t="shared" si="306"/>
        <v>1218</v>
      </c>
      <c r="AA3050" s="30">
        <f t="shared" si="307"/>
        <v>1218</v>
      </c>
      <c r="AB3050" s="30">
        <f t="shared" si="308"/>
        <v>0.4</v>
      </c>
    </row>
    <row r="3051" spans="22:28" x14ac:dyDescent="0.3">
      <c r="V3051" s="30">
        <v>3046</v>
      </c>
      <c r="W3051" s="30">
        <f t="shared" si="303"/>
        <v>10</v>
      </c>
      <c r="X3051" s="30">
        <f t="shared" si="304"/>
        <v>10</v>
      </c>
      <c r="Y3051" s="30">
        <f t="shared" si="305"/>
        <v>20</v>
      </c>
      <c r="Z3051" s="30">
        <f t="shared" si="306"/>
        <v>1218.4000000000001</v>
      </c>
      <c r="AA3051" s="30">
        <f t="shared" si="307"/>
        <v>1218.4000000000001</v>
      </c>
      <c r="AB3051" s="30">
        <f t="shared" si="308"/>
        <v>0.4</v>
      </c>
    </row>
    <row r="3052" spans="22:28" x14ac:dyDescent="0.3">
      <c r="V3052" s="30">
        <v>3047</v>
      </c>
      <c r="W3052" s="30">
        <f t="shared" si="303"/>
        <v>10</v>
      </c>
      <c r="X3052" s="30">
        <f t="shared" si="304"/>
        <v>10</v>
      </c>
      <c r="Y3052" s="30">
        <f t="shared" si="305"/>
        <v>20</v>
      </c>
      <c r="Z3052" s="30">
        <f t="shared" si="306"/>
        <v>1218.8</v>
      </c>
      <c r="AA3052" s="30">
        <f t="shared" si="307"/>
        <v>1218.8</v>
      </c>
      <c r="AB3052" s="30">
        <f t="shared" si="308"/>
        <v>0.4</v>
      </c>
    </row>
    <row r="3053" spans="22:28" x14ac:dyDescent="0.3">
      <c r="V3053" s="30">
        <v>3048</v>
      </c>
      <c r="W3053" s="30">
        <f t="shared" si="303"/>
        <v>10</v>
      </c>
      <c r="X3053" s="30">
        <f t="shared" si="304"/>
        <v>10</v>
      </c>
      <c r="Y3053" s="30">
        <f t="shared" si="305"/>
        <v>20</v>
      </c>
      <c r="Z3053" s="30">
        <f t="shared" si="306"/>
        <v>1219.2</v>
      </c>
      <c r="AA3053" s="30">
        <f t="shared" si="307"/>
        <v>1219.2</v>
      </c>
      <c r="AB3053" s="30">
        <f t="shared" si="308"/>
        <v>0.4</v>
      </c>
    </row>
    <row r="3054" spans="22:28" x14ac:dyDescent="0.3">
      <c r="V3054" s="30">
        <v>3049</v>
      </c>
      <c r="W3054" s="30">
        <f t="shared" si="303"/>
        <v>10</v>
      </c>
      <c r="X3054" s="30">
        <f t="shared" si="304"/>
        <v>10</v>
      </c>
      <c r="Y3054" s="30">
        <f t="shared" si="305"/>
        <v>20</v>
      </c>
      <c r="Z3054" s="30">
        <f t="shared" si="306"/>
        <v>1219.6000000000001</v>
      </c>
      <c r="AA3054" s="30">
        <f t="shared" si="307"/>
        <v>1219.6000000000001</v>
      </c>
      <c r="AB3054" s="30">
        <f t="shared" si="308"/>
        <v>0.4</v>
      </c>
    </row>
    <row r="3055" spans="22:28" x14ac:dyDescent="0.3">
      <c r="V3055" s="30">
        <v>3050</v>
      </c>
      <c r="W3055" s="30">
        <f t="shared" si="303"/>
        <v>10</v>
      </c>
      <c r="X3055" s="30">
        <f t="shared" si="304"/>
        <v>10</v>
      </c>
      <c r="Y3055" s="30">
        <f t="shared" si="305"/>
        <v>20</v>
      </c>
      <c r="Z3055" s="30">
        <f t="shared" si="306"/>
        <v>1220</v>
      </c>
      <c r="AA3055" s="30">
        <f t="shared" si="307"/>
        <v>1220</v>
      </c>
      <c r="AB3055" s="30">
        <f t="shared" si="308"/>
        <v>0.4</v>
      </c>
    </row>
    <row r="3056" spans="22:28" x14ac:dyDescent="0.3">
      <c r="V3056" s="30">
        <v>3051</v>
      </c>
      <c r="W3056" s="30">
        <f t="shared" si="303"/>
        <v>10</v>
      </c>
      <c r="X3056" s="30">
        <f t="shared" si="304"/>
        <v>10</v>
      </c>
      <c r="Y3056" s="30">
        <f t="shared" si="305"/>
        <v>20</v>
      </c>
      <c r="Z3056" s="30">
        <f t="shared" si="306"/>
        <v>1220.4000000000001</v>
      </c>
      <c r="AA3056" s="30">
        <f t="shared" si="307"/>
        <v>1220.4000000000001</v>
      </c>
      <c r="AB3056" s="30">
        <f t="shared" si="308"/>
        <v>0.4</v>
      </c>
    </row>
    <row r="3057" spans="22:28" x14ac:dyDescent="0.3">
      <c r="V3057" s="30">
        <v>3052</v>
      </c>
      <c r="W3057" s="30">
        <f t="shared" si="303"/>
        <v>10</v>
      </c>
      <c r="X3057" s="30">
        <f t="shared" si="304"/>
        <v>10</v>
      </c>
      <c r="Y3057" s="30">
        <f t="shared" si="305"/>
        <v>20</v>
      </c>
      <c r="Z3057" s="30">
        <f t="shared" si="306"/>
        <v>1220.8</v>
      </c>
      <c r="AA3057" s="30">
        <f t="shared" si="307"/>
        <v>1220.8</v>
      </c>
      <c r="AB3057" s="30">
        <f t="shared" si="308"/>
        <v>0.4</v>
      </c>
    </row>
    <row r="3058" spans="22:28" x14ac:dyDescent="0.3">
      <c r="V3058" s="30">
        <v>3053</v>
      </c>
      <c r="W3058" s="30">
        <f t="shared" si="303"/>
        <v>10</v>
      </c>
      <c r="X3058" s="30">
        <f t="shared" si="304"/>
        <v>10</v>
      </c>
      <c r="Y3058" s="30">
        <f t="shared" si="305"/>
        <v>20</v>
      </c>
      <c r="Z3058" s="30">
        <f t="shared" si="306"/>
        <v>1221.2</v>
      </c>
      <c r="AA3058" s="30">
        <f t="shared" si="307"/>
        <v>1221.2</v>
      </c>
      <c r="AB3058" s="30">
        <f t="shared" si="308"/>
        <v>0.4</v>
      </c>
    </row>
    <row r="3059" spans="22:28" x14ac:dyDescent="0.3">
      <c r="V3059" s="30">
        <v>3054</v>
      </c>
      <c r="W3059" s="30">
        <f t="shared" si="303"/>
        <v>10</v>
      </c>
      <c r="X3059" s="30">
        <f t="shared" si="304"/>
        <v>10</v>
      </c>
      <c r="Y3059" s="30">
        <f t="shared" si="305"/>
        <v>20</v>
      </c>
      <c r="Z3059" s="30">
        <f t="shared" si="306"/>
        <v>1221.6000000000001</v>
      </c>
      <c r="AA3059" s="30">
        <f t="shared" si="307"/>
        <v>1221.6000000000001</v>
      </c>
      <c r="AB3059" s="30">
        <f t="shared" si="308"/>
        <v>0.4</v>
      </c>
    </row>
    <row r="3060" spans="22:28" x14ac:dyDescent="0.3">
      <c r="V3060" s="30">
        <v>3055</v>
      </c>
      <c r="W3060" s="30">
        <f t="shared" si="303"/>
        <v>10</v>
      </c>
      <c r="X3060" s="30">
        <f t="shared" si="304"/>
        <v>10</v>
      </c>
      <c r="Y3060" s="30">
        <f t="shared" si="305"/>
        <v>20</v>
      </c>
      <c r="Z3060" s="30">
        <f t="shared" si="306"/>
        <v>1222</v>
      </c>
      <c r="AA3060" s="30">
        <f t="shared" si="307"/>
        <v>1222</v>
      </c>
      <c r="AB3060" s="30">
        <f t="shared" si="308"/>
        <v>0.4</v>
      </c>
    </row>
    <row r="3061" spans="22:28" x14ac:dyDescent="0.3">
      <c r="V3061" s="30">
        <v>3056</v>
      </c>
      <c r="W3061" s="30">
        <f t="shared" si="303"/>
        <v>10</v>
      </c>
      <c r="X3061" s="30">
        <f t="shared" si="304"/>
        <v>10</v>
      </c>
      <c r="Y3061" s="30">
        <f t="shared" si="305"/>
        <v>20</v>
      </c>
      <c r="Z3061" s="30">
        <f t="shared" si="306"/>
        <v>1222.4000000000001</v>
      </c>
      <c r="AA3061" s="30">
        <f t="shared" si="307"/>
        <v>1222.4000000000001</v>
      </c>
      <c r="AB3061" s="30">
        <f t="shared" si="308"/>
        <v>0.4</v>
      </c>
    </row>
    <row r="3062" spans="22:28" x14ac:dyDescent="0.3">
      <c r="V3062" s="30">
        <v>3057</v>
      </c>
      <c r="W3062" s="30">
        <f t="shared" si="303"/>
        <v>10</v>
      </c>
      <c r="X3062" s="30">
        <f t="shared" si="304"/>
        <v>10</v>
      </c>
      <c r="Y3062" s="30">
        <f t="shared" si="305"/>
        <v>20</v>
      </c>
      <c r="Z3062" s="30">
        <f t="shared" si="306"/>
        <v>1222.8</v>
      </c>
      <c r="AA3062" s="30">
        <f t="shared" si="307"/>
        <v>1222.8</v>
      </c>
      <c r="AB3062" s="30">
        <f t="shared" si="308"/>
        <v>0.4</v>
      </c>
    </row>
    <row r="3063" spans="22:28" x14ac:dyDescent="0.3">
      <c r="V3063" s="30">
        <v>3058</v>
      </c>
      <c r="W3063" s="30">
        <f t="shared" si="303"/>
        <v>10</v>
      </c>
      <c r="X3063" s="30">
        <f t="shared" si="304"/>
        <v>10</v>
      </c>
      <c r="Y3063" s="30">
        <f t="shared" si="305"/>
        <v>20</v>
      </c>
      <c r="Z3063" s="30">
        <f t="shared" si="306"/>
        <v>1223.2</v>
      </c>
      <c r="AA3063" s="30">
        <f t="shared" si="307"/>
        <v>1223.2</v>
      </c>
      <c r="AB3063" s="30">
        <f t="shared" si="308"/>
        <v>0.4</v>
      </c>
    </row>
    <row r="3064" spans="22:28" x14ac:dyDescent="0.3">
      <c r="V3064" s="30">
        <v>3059</v>
      </c>
      <c r="W3064" s="30">
        <f t="shared" si="303"/>
        <v>10</v>
      </c>
      <c r="X3064" s="30">
        <f t="shared" si="304"/>
        <v>10</v>
      </c>
      <c r="Y3064" s="30">
        <f t="shared" si="305"/>
        <v>20</v>
      </c>
      <c r="Z3064" s="30">
        <f t="shared" si="306"/>
        <v>1223.6000000000001</v>
      </c>
      <c r="AA3064" s="30">
        <f t="shared" si="307"/>
        <v>1223.6000000000001</v>
      </c>
      <c r="AB3064" s="30">
        <f t="shared" si="308"/>
        <v>0.4</v>
      </c>
    </row>
    <row r="3065" spans="22:28" x14ac:dyDescent="0.3">
      <c r="V3065" s="30">
        <v>3060</v>
      </c>
      <c r="W3065" s="30">
        <f t="shared" si="303"/>
        <v>10</v>
      </c>
      <c r="X3065" s="30">
        <f t="shared" si="304"/>
        <v>10</v>
      </c>
      <c r="Y3065" s="30">
        <f t="shared" si="305"/>
        <v>20</v>
      </c>
      <c r="Z3065" s="30">
        <f t="shared" si="306"/>
        <v>1224</v>
      </c>
      <c r="AA3065" s="30">
        <f t="shared" si="307"/>
        <v>1224</v>
      </c>
      <c r="AB3065" s="30">
        <f t="shared" si="308"/>
        <v>0.4</v>
      </c>
    </row>
    <row r="3066" spans="22:28" x14ac:dyDescent="0.3">
      <c r="V3066" s="30">
        <v>3061</v>
      </c>
      <c r="W3066" s="30">
        <f t="shared" si="303"/>
        <v>10</v>
      </c>
      <c r="X3066" s="30">
        <f t="shared" si="304"/>
        <v>10</v>
      </c>
      <c r="Y3066" s="30">
        <f t="shared" si="305"/>
        <v>20</v>
      </c>
      <c r="Z3066" s="30">
        <f t="shared" si="306"/>
        <v>1224.4000000000001</v>
      </c>
      <c r="AA3066" s="30">
        <f t="shared" si="307"/>
        <v>1224.4000000000001</v>
      </c>
      <c r="AB3066" s="30">
        <f t="shared" si="308"/>
        <v>0.4</v>
      </c>
    </row>
    <row r="3067" spans="22:28" x14ac:dyDescent="0.3">
      <c r="V3067" s="30">
        <v>3062</v>
      </c>
      <c r="W3067" s="30">
        <f t="shared" si="303"/>
        <v>10</v>
      </c>
      <c r="X3067" s="30">
        <f t="shared" si="304"/>
        <v>10</v>
      </c>
      <c r="Y3067" s="30">
        <f t="shared" si="305"/>
        <v>20</v>
      </c>
      <c r="Z3067" s="30">
        <f t="shared" si="306"/>
        <v>1224.8</v>
      </c>
      <c r="AA3067" s="30">
        <f t="shared" si="307"/>
        <v>1224.8</v>
      </c>
      <c r="AB3067" s="30">
        <f t="shared" si="308"/>
        <v>0.4</v>
      </c>
    </row>
    <row r="3068" spans="22:28" x14ac:dyDescent="0.3">
      <c r="V3068" s="30">
        <v>3063</v>
      </c>
      <c r="W3068" s="30">
        <f t="shared" si="303"/>
        <v>10</v>
      </c>
      <c r="X3068" s="30">
        <f t="shared" si="304"/>
        <v>10</v>
      </c>
      <c r="Y3068" s="30">
        <f t="shared" si="305"/>
        <v>20</v>
      </c>
      <c r="Z3068" s="30">
        <f t="shared" si="306"/>
        <v>1225.2</v>
      </c>
      <c r="AA3068" s="30">
        <f t="shared" si="307"/>
        <v>1225.2</v>
      </c>
      <c r="AB3068" s="30">
        <f t="shared" si="308"/>
        <v>0.4</v>
      </c>
    </row>
    <row r="3069" spans="22:28" x14ac:dyDescent="0.3">
      <c r="V3069" s="30">
        <v>3064</v>
      </c>
      <c r="W3069" s="30">
        <f t="shared" si="303"/>
        <v>10</v>
      </c>
      <c r="X3069" s="30">
        <f t="shared" si="304"/>
        <v>10</v>
      </c>
      <c r="Y3069" s="30">
        <f t="shared" si="305"/>
        <v>20</v>
      </c>
      <c r="Z3069" s="30">
        <f t="shared" si="306"/>
        <v>1225.6000000000001</v>
      </c>
      <c r="AA3069" s="30">
        <f t="shared" si="307"/>
        <v>1225.6000000000001</v>
      </c>
      <c r="AB3069" s="30">
        <f t="shared" si="308"/>
        <v>0.4</v>
      </c>
    </row>
    <row r="3070" spans="22:28" x14ac:dyDescent="0.3">
      <c r="V3070" s="30">
        <v>3065</v>
      </c>
      <c r="W3070" s="30">
        <f t="shared" si="303"/>
        <v>10</v>
      </c>
      <c r="X3070" s="30">
        <f t="shared" si="304"/>
        <v>10</v>
      </c>
      <c r="Y3070" s="30">
        <f t="shared" si="305"/>
        <v>20</v>
      </c>
      <c r="Z3070" s="30">
        <f t="shared" si="306"/>
        <v>1226</v>
      </c>
      <c r="AA3070" s="30">
        <f t="shared" si="307"/>
        <v>1226</v>
      </c>
      <c r="AB3070" s="30">
        <f t="shared" si="308"/>
        <v>0.4</v>
      </c>
    </row>
    <row r="3071" spans="22:28" x14ac:dyDescent="0.3">
      <c r="V3071" s="30">
        <v>3066</v>
      </c>
      <c r="W3071" s="30">
        <f t="shared" si="303"/>
        <v>10</v>
      </c>
      <c r="X3071" s="30">
        <f t="shared" si="304"/>
        <v>10</v>
      </c>
      <c r="Y3071" s="30">
        <f t="shared" si="305"/>
        <v>20</v>
      </c>
      <c r="Z3071" s="30">
        <f t="shared" si="306"/>
        <v>1226.4000000000001</v>
      </c>
      <c r="AA3071" s="30">
        <f t="shared" si="307"/>
        <v>1226.4000000000001</v>
      </c>
      <c r="AB3071" s="30">
        <f t="shared" si="308"/>
        <v>0.4</v>
      </c>
    </row>
    <row r="3072" spans="22:28" x14ac:dyDescent="0.3">
      <c r="V3072" s="30">
        <v>3067</v>
      </c>
      <c r="W3072" s="30">
        <f t="shared" si="303"/>
        <v>10</v>
      </c>
      <c r="X3072" s="30">
        <f t="shared" si="304"/>
        <v>10</v>
      </c>
      <c r="Y3072" s="30">
        <f t="shared" si="305"/>
        <v>20</v>
      </c>
      <c r="Z3072" s="30">
        <f t="shared" si="306"/>
        <v>1226.8</v>
      </c>
      <c r="AA3072" s="30">
        <f t="shared" si="307"/>
        <v>1226.8</v>
      </c>
      <c r="AB3072" s="30">
        <f t="shared" si="308"/>
        <v>0.4</v>
      </c>
    </row>
    <row r="3073" spans="22:28" x14ac:dyDescent="0.3">
      <c r="V3073" s="30">
        <v>3068</v>
      </c>
      <c r="W3073" s="30">
        <f t="shared" si="303"/>
        <v>10</v>
      </c>
      <c r="X3073" s="30">
        <f t="shared" si="304"/>
        <v>10</v>
      </c>
      <c r="Y3073" s="30">
        <f t="shared" si="305"/>
        <v>20</v>
      </c>
      <c r="Z3073" s="30">
        <f t="shared" si="306"/>
        <v>1227.2</v>
      </c>
      <c r="AA3073" s="30">
        <f t="shared" si="307"/>
        <v>1227.2</v>
      </c>
      <c r="AB3073" s="30">
        <f t="shared" si="308"/>
        <v>0.4</v>
      </c>
    </row>
    <row r="3074" spans="22:28" x14ac:dyDescent="0.3">
      <c r="V3074" s="30">
        <v>3069</v>
      </c>
      <c r="W3074" s="30">
        <f t="shared" si="303"/>
        <v>10</v>
      </c>
      <c r="X3074" s="30">
        <f t="shared" si="304"/>
        <v>10</v>
      </c>
      <c r="Y3074" s="30">
        <f t="shared" si="305"/>
        <v>20</v>
      </c>
      <c r="Z3074" s="30">
        <f t="shared" si="306"/>
        <v>1227.6000000000001</v>
      </c>
      <c r="AA3074" s="30">
        <f t="shared" si="307"/>
        <v>1227.6000000000001</v>
      </c>
      <c r="AB3074" s="30">
        <f t="shared" si="308"/>
        <v>0.4</v>
      </c>
    </row>
    <row r="3075" spans="22:28" x14ac:dyDescent="0.3">
      <c r="V3075" s="30">
        <v>3070</v>
      </c>
      <c r="W3075" s="30">
        <f t="shared" si="303"/>
        <v>10</v>
      </c>
      <c r="X3075" s="30">
        <f t="shared" si="304"/>
        <v>10</v>
      </c>
      <c r="Y3075" s="30">
        <f t="shared" si="305"/>
        <v>20</v>
      </c>
      <c r="Z3075" s="30">
        <f t="shared" si="306"/>
        <v>1228</v>
      </c>
      <c r="AA3075" s="30">
        <f t="shared" si="307"/>
        <v>1228</v>
      </c>
      <c r="AB3075" s="30">
        <f t="shared" si="308"/>
        <v>0.4</v>
      </c>
    </row>
    <row r="3076" spans="22:28" x14ac:dyDescent="0.3">
      <c r="V3076" s="30">
        <v>3071</v>
      </c>
      <c r="W3076" s="30">
        <f t="shared" si="303"/>
        <v>10</v>
      </c>
      <c r="X3076" s="30">
        <f t="shared" si="304"/>
        <v>10</v>
      </c>
      <c r="Y3076" s="30">
        <f t="shared" si="305"/>
        <v>20</v>
      </c>
      <c r="Z3076" s="30">
        <f t="shared" si="306"/>
        <v>1228.4000000000001</v>
      </c>
      <c r="AA3076" s="30">
        <f t="shared" si="307"/>
        <v>1228.4000000000001</v>
      </c>
      <c r="AB3076" s="30">
        <f t="shared" si="308"/>
        <v>0.4</v>
      </c>
    </row>
    <row r="3077" spans="22:28" x14ac:dyDescent="0.3">
      <c r="V3077" s="30">
        <v>3072</v>
      </c>
      <c r="W3077" s="30">
        <f t="shared" si="303"/>
        <v>10</v>
      </c>
      <c r="X3077" s="30">
        <f t="shared" si="304"/>
        <v>10</v>
      </c>
      <c r="Y3077" s="30">
        <f t="shared" si="305"/>
        <v>20</v>
      </c>
      <c r="Z3077" s="30">
        <f t="shared" si="306"/>
        <v>1228.8000000000002</v>
      </c>
      <c r="AA3077" s="30">
        <f t="shared" si="307"/>
        <v>1228.8000000000002</v>
      </c>
      <c r="AB3077" s="30">
        <f t="shared" si="308"/>
        <v>0.4</v>
      </c>
    </row>
    <row r="3078" spans="22:28" x14ac:dyDescent="0.3">
      <c r="V3078" s="30">
        <v>3073</v>
      </c>
      <c r="W3078" s="30">
        <f t="shared" si="303"/>
        <v>10</v>
      </c>
      <c r="X3078" s="30">
        <f t="shared" si="304"/>
        <v>10</v>
      </c>
      <c r="Y3078" s="30">
        <f t="shared" si="305"/>
        <v>20</v>
      </c>
      <c r="Z3078" s="30">
        <f t="shared" si="306"/>
        <v>1229.2</v>
      </c>
      <c r="AA3078" s="30">
        <f t="shared" si="307"/>
        <v>1229.2</v>
      </c>
      <c r="AB3078" s="30">
        <f t="shared" si="308"/>
        <v>0.4</v>
      </c>
    </row>
    <row r="3079" spans="22:28" x14ac:dyDescent="0.3">
      <c r="V3079" s="30">
        <v>3074</v>
      </c>
      <c r="W3079" s="30">
        <f t="shared" si="303"/>
        <v>10</v>
      </c>
      <c r="X3079" s="30">
        <f t="shared" si="304"/>
        <v>10</v>
      </c>
      <c r="Y3079" s="30">
        <f t="shared" si="305"/>
        <v>20</v>
      </c>
      <c r="Z3079" s="30">
        <f t="shared" si="306"/>
        <v>1229.6000000000001</v>
      </c>
      <c r="AA3079" s="30">
        <f t="shared" si="307"/>
        <v>1229.6000000000001</v>
      </c>
      <c r="AB3079" s="30">
        <f t="shared" si="308"/>
        <v>0.4</v>
      </c>
    </row>
    <row r="3080" spans="22:28" x14ac:dyDescent="0.3">
      <c r="V3080" s="30">
        <v>3075</v>
      </c>
      <c r="W3080" s="30">
        <f t="shared" si="303"/>
        <v>10</v>
      </c>
      <c r="X3080" s="30">
        <f t="shared" si="304"/>
        <v>10</v>
      </c>
      <c r="Y3080" s="30">
        <f t="shared" si="305"/>
        <v>20</v>
      </c>
      <c r="Z3080" s="30">
        <f t="shared" si="306"/>
        <v>1230</v>
      </c>
      <c r="AA3080" s="30">
        <f t="shared" si="307"/>
        <v>1230</v>
      </c>
      <c r="AB3080" s="30">
        <f t="shared" si="308"/>
        <v>0.4</v>
      </c>
    </row>
    <row r="3081" spans="22:28" x14ac:dyDescent="0.3">
      <c r="V3081" s="30">
        <v>3076</v>
      </c>
      <c r="W3081" s="30">
        <f t="shared" si="303"/>
        <v>10</v>
      </c>
      <c r="X3081" s="30">
        <f t="shared" si="304"/>
        <v>10</v>
      </c>
      <c r="Y3081" s="30">
        <f t="shared" si="305"/>
        <v>20</v>
      </c>
      <c r="Z3081" s="30">
        <f t="shared" si="306"/>
        <v>1230.4000000000001</v>
      </c>
      <c r="AA3081" s="30">
        <f t="shared" si="307"/>
        <v>1230.4000000000001</v>
      </c>
      <c r="AB3081" s="30">
        <f t="shared" si="308"/>
        <v>0.4</v>
      </c>
    </row>
    <row r="3082" spans="22:28" x14ac:dyDescent="0.3">
      <c r="V3082" s="30">
        <v>3077</v>
      </c>
      <c r="W3082" s="30">
        <f t="shared" si="303"/>
        <v>10</v>
      </c>
      <c r="X3082" s="30">
        <f t="shared" si="304"/>
        <v>10</v>
      </c>
      <c r="Y3082" s="30">
        <f t="shared" si="305"/>
        <v>20</v>
      </c>
      <c r="Z3082" s="30">
        <f t="shared" si="306"/>
        <v>1230.8000000000002</v>
      </c>
      <c r="AA3082" s="30">
        <f t="shared" si="307"/>
        <v>1230.8000000000002</v>
      </c>
      <c r="AB3082" s="30">
        <f t="shared" si="308"/>
        <v>0.4</v>
      </c>
    </row>
    <row r="3083" spans="22:28" x14ac:dyDescent="0.3">
      <c r="V3083" s="30">
        <v>3078</v>
      </c>
      <c r="W3083" s="30">
        <f t="shared" si="303"/>
        <v>10</v>
      </c>
      <c r="X3083" s="30">
        <f t="shared" si="304"/>
        <v>10</v>
      </c>
      <c r="Y3083" s="30">
        <f t="shared" si="305"/>
        <v>20</v>
      </c>
      <c r="Z3083" s="30">
        <f t="shared" si="306"/>
        <v>1231.2</v>
      </c>
      <c r="AA3083" s="30">
        <f t="shared" si="307"/>
        <v>1231.2</v>
      </c>
      <c r="AB3083" s="30">
        <f t="shared" si="308"/>
        <v>0.4</v>
      </c>
    </row>
    <row r="3084" spans="22:28" x14ac:dyDescent="0.3">
      <c r="V3084" s="30">
        <v>3079</v>
      </c>
      <c r="W3084" s="30">
        <f t="shared" si="303"/>
        <v>10</v>
      </c>
      <c r="X3084" s="30">
        <f t="shared" si="304"/>
        <v>10</v>
      </c>
      <c r="Y3084" s="30">
        <f t="shared" si="305"/>
        <v>20</v>
      </c>
      <c r="Z3084" s="30">
        <f t="shared" si="306"/>
        <v>1231.6000000000001</v>
      </c>
      <c r="AA3084" s="30">
        <f t="shared" si="307"/>
        <v>1231.6000000000001</v>
      </c>
      <c r="AB3084" s="30">
        <f t="shared" si="308"/>
        <v>0.4</v>
      </c>
    </row>
    <row r="3085" spans="22:28" x14ac:dyDescent="0.3">
      <c r="V3085" s="30">
        <v>3080</v>
      </c>
      <c r="W3085" s="30">
        <f t="shared" si="303"/>
        <v>10</v>
      </c>
      <c r="X3085" s="30">
        <f t="shared" si="304"/>
        <v>10</v>
      </c>
      <c r="Y3085" s="30">
        <f t="shared" si="305"/>
        <v>20</v>
      </c>
      <c r="Z3085" s="30">
        <f t="shared" si="306"/>
        <v>1232</v>
      </c>
      <c r="AA3085" s="30">
        <f t="shared" si="307"/>
        <v>1232</v>
      </c>
      <c r="AB3085" s="30">
        <f t="shared" si="308"/>
        <v>0.4</v>
      </c>
    </row>
    <row r="3086" spans="22:28" x14ac:dyDescent="0.3">
      <c r="V3086" s="30">
        <v>3081</v>
      </c>
      <c r="W3086" s="30">
        <f t="shared" si="303"/>
        <v>10</v>
      </c>
      <c r="X3086" s="30">
        <f t="shared" si="304"/>
        <v>10</v>
      </c>
      <c r="Y3086" s="30">
        <f t="shared" si="305"/>
        <v>20</v>
      </c>
      <c r="Z3086" s="30">
        <f t="shared" si="306"/>
        <v>1232.4000000000001</v>
      </c>
      <c r="AA3086" s="30">
        <f t="shared" si="307"/>
        <v>1232.4000000000001</v>
      </c>
      <c r="AB3086" s="30">
        <f t="shared" si="308"/>
        <v>0.4</v>
      </c>
    </row>
    <row r="3087" spans="22:28" x14ac:dyDescent="0.3">
      <c r="V3087" s="30">
        <v>3082</v>
      </c>
      <c r="W3087" s="30">
        <f t="shared" si="303"/>
        <v>10</v>
      </c>
      <c r="X3087" s="30">
        <f t="shared" si="304"/>
        <v>10</v>
      </c>
      <c r="Y3087" s="30">
        <f t="shared" si="305"/>
        <v>20</v>
      </c>
      <c r="Z3087" s="30">
        <f t="shared" si="306"/>
        <v>1232.8000000000002</v>
      </c>
      <c r="AA3087" s="30">
        <f t="shared" si="307"/>
        <v>1232.8000000000002</v>
      </c>
      <c r="AB3087" s="30">
        <f t="shared" si="308"/>
        <v>0.4</v>
      </c>
    </row>
    <row r="3088" spans="22:28" x14ac:dyDescent="0.3">
      <c r="V3088" s="30">
        <v>3083</v>
      </c>
      <c r="W3088" s="30">
        <f t="shared" si="303"/>
        <v>10</v>
      </c>
      <c r="X3088" s="30">
        <f t="shared" si="304"/>
        <v>10</v>
      </c>
      <c r="Y3088" s="30">
        <f t="shared" si="305"/>
        <v>20</v>
      </c>
      <c r="Z3088" s="30">
        <f t="shared" si="306"/>
        <v>1233.2</v>
      </c>
      <c r="AA3088" s="30">
        <f t="shared" si="307"/>
        <v>1233.2</v>
      </c>
      <c r="AB3088" s="30">
        <f t="shared" si="308"/>
        <v>0.4</v>
      </c>
    </row>
    <row r="3089" spans="22:28" x14ac:dyDescent="0.3">
      <c r="V3089" s="30">
        <v>3084</v>
      </c>
      <c r="W3089" s="30">
        <f t="shared" si="303"/>
        <v>10</v>
      </c>
      <c r="X3089" s="30">
        <f t="shared" si="304"/>
        <v>10</v>
      </c>
      <c r="Y3089" s="30">
        <f t="shared" si="305"/>
        <v>20</v>
      </c>
      <c r="Z3089" s="30">
        <f t="shared" si="306"/>
        <v>1233.6000000000001</v>
      </c>
      <c r="AA3089" s="30">
        <f t="shared" si="307"/>
        <v>1233.6000000000001</v>
      </c>
      <c r="AB3089" s="30">
        <f t="shared" si="308"/>
        <v>0.4</v>
      </c>
    </row>
    <row r="3090" spans="22:28" x14ac:dyDescent="0.3">
      <c r="V3090" s="30">
        <v>3085</v>
      </c>
      <c r="W3090" s="30">
        <f t="shared" si="303"/>
        <v>10</v>
      </c>
      <c r="X3090" s="30">
        <f t="shared" si="304"/>
        <v>10</v>
      </c>
      <c r="Y3090" s="30">
        <f t="shared" si="305"/>
        <v>20</v>
      </c>
      <c r="Z3090" s="30">
        <f t="shared" si="306"/>
        <v>1234</v>
      </c>
      <c r="AA3090" s="30">
        <f t="shared" si="307"/>
        <v>1234</v>
      </c>
      <c r="AB3090" s="30">
        <f t="shared" si="308"/>
        <v>0.4</v>
      </c>
    </row>
    <row r="3091" spans="22:28" x14ac:dyDescent="0.3">
      <c r="V3091" s="30">
        <v>3086</v>
      </c>
      <c r="W3091" s="30">
        <f t="shared" si="303"/>
        <v>10</v>
      </c>
      <c r="X3091" s="30">
        <f t="shared" si="304"/>
        <v>10</v>
      </c>
      <c r="Y3091" s="30">
        <f t="shared" si="305"/>
        <v>20</v>
      </c>
      <c r="Z3091" s="30">
        <f t="shared" si="306"/>
        <v>1234.4000000000001</v>
      </c>
      <c r="AA3091" s="30">
        <f t="shared" si="307"/>
        <v>1234.4000000000001</v>
      </c>
      <c r="AB3091" s="30">
        <f t="shared" si="308"/>
        <v>0.4</v>
      </c>
    </row>
    <row r="3092" spans="22:28" x14ac:dyDescent="0.3">
      <c r="V3092" s="30">
        <v>3087</v>
      </c>
      <c r="W3092" s="30">
        <f t="shared" si="303"/>
        <v>10</v>
      </c>
      <c r="X3092" s="30">
        <f t="shared" si="304"/>
        <v>10</v>
      </c>
      <c r="Y3092" s="30">
        <f t="shared" si="305"/>
        <v>20</v>
      </c>
      <c r="Z3092" s="30">
        <f t="shared" si="306"/>
        <v>1234.8000000000002</v>
      </c>
      <c r="AA3092" s="30">
        <f t="shared" si="307"/>
        <v>1234.8000000000002</v>
      </c>
      <c r="AB3092" s="30">
        <f t="shared" si="308"/>
        <v>0.4</v>
      </c>
    </row>
    <row r="3093" spans="22:28" x14ac:dyDescent="0.3">
      <c r="V3093" s="30">
        <v>3088</v>
      </c>
      <c r="W3093" s="30">
        <f t="shared" si="303"/>
        <v>10</v>
      </c>
      <c r="X3093" s="30">
        <f t="shared" si="304"/>
        <v>10</v>
      </c>
      <c r="Y3093" s="30">
        <f t="shared" si="305"/>
        <v>20</v>
      </c>
      <c r="Z3093" s="30">
        <f t="shared" si="306"/>
        <v>1235.2</v>
      </c>
      <c r="AA3093" s="30">
        <f t="shared" si="307"/>
        <v>1235.2</v>
      </c>
      <c r="AB3093" s="30">
        <f t="shared" si="308"/>
        <v>0.4</v>
      </c>
    </row>
    <row r="3094" spans="22:28" x14ac:dyDescent="0.3">
      <c r="V3094" s="30">
        <v>3089</v>
      </c>
      <c r="W3094" s="30">
        <f t="shared" si="303"/>
        <v>10</v>
      </c>
      <c r="X3094" s="30">
        <f t="shared" si="304"/>
        <v>10</v>
      </c>
      <c r="Y3094" s="30">
        <f t="shared" si="305"/>
        <v>20</v>
      </c>
      <c r="Z3094" s="30">
        <f t="shared" si="306"/>
        <v>1235.6000000000001</v>
      </c>
      <c r="AA3094" s="30">
        <f t="shared" si="307"/>
        <v>1235.6000000000001</v>
      </c>
      <c r="AB3094" s="30">
        <f t="shared" si="308"/>
        <v>0.4</v>
      </c>
    </row>
    <row r="3095" spans="22:28" x14ac:dyDescent="0.3">
      <c r="V3095" s="30">
        <v>3090</v>
      </c>
      <c r="W3095" s="30">
        <f t="shared" si="303"/>
        <v>10</v>
      </c>
      <c r="X3095" s="30">
        <f t="shared" si="304"/>
        <v>10</v>
      </c>
      <c r="Y3095" s="30">
        <f t="shared" si="305"/>
        <v>20</v>
      </c>
      <c r="Z3095" s="30">
        <f t="shared" si="306"/>
        <v>1236</v>
      </c>
      <c r="AA3095" s="30">
        <f t="shared" si="307"/>
        <v>1236</v>
      </c>
      <c r="AB3095" s="30">
        <f t="shared" si="308"/>
        <v>0.4</v>
      </c>
    </row>
    <row r="3096" spans="22:28" x14ac:dyDescent="0.3">
      <c r="V3096" s="30">
        <v>3091</v>
      </c>
      <c r="W3096" s="30">
        <f t="shared" si="303"/>
        <v>10</v>
      </c>
      <c r="X3096" s="30">
        <f t="shared" si="304"/>
        <v>10</v>
      </c>
      <c r="Y3096" s="30">
        <f t="shared" si="305"/>
        <v>20</v>
      </c>
      <c r="Z3096" s="30">
        <f t="shared" si="306"/>
        <v>1236.4000000000001</v>
      </c>
      <c r="AA3096" s="30">
        <f t="shared" si="307"/>
        <v>1236.4000000000001</v>
      </c>
      <c r="AB3096" s="30">
        <f t="shared" si="308"/>
        <v>0.4</v>
      </c>
    </row>
    <row r="3097" spans="22:28" x14ac:dyDescent="0.3">
      <c r="V3097" s="30">
        <v>3092</v>
      </c>
      <c r="W3097" s="30">
        <f t="shared" si="303"/>
        <v>10</v>
      </c>
      <c r="X3097" s="30">
        <f t="shared" si="304"/>
        <v>10</v>
      </c>
      <c r="Y3097" s="30">
        <f t="shared" si="305"/>
        <v>20</v>
      </c>
      <c r="Z3097" s="30">
        <f t="shared" si="306"/>
        <v>1236.8000000000002</v>
      </c>
      <c r="AA3097" s="30">
        <f t="shared" si="307"/>
        <v>1236.8000000000002</v>
      </c>
      <c r="AB3097" s="30">
        <f t="shared" si="308"/>
        <v>0.4</v>
      </c>
    </row>
    <row r="3098" spans="22:28" x14ac:dyDescent="0.3">
      <c r="V3098" s="30">
        <v>3093</v>
      </c>
      <c r="W3098" s="30">
        <f t="shared" si="303"/>
        <v>10</v>
      </c>
      <c r="X3098" s="30">
        <f t="shared" si="304"/>
        <v>10</v>
      </c>
      <c r="Y3098" s="30">
        <f t="shared" si="305"/>
        <v>20</v>
      </c>
      <c r="Z3098" s="30">
        <f t="shared" si="306"/>
        <v>1237.2</v>
      </c>
      <c r="AA3098" s="30">
        <f t="shared" si="307"/>
        <v>1237.2</v>
      </c>
      <c r="AB3098" s="30">
        <f t="shared" si="308"/>
        <v>0.4</v>
      </c>
    </row>
    <row r="3099" spans="22:28" x14ac:dyDescent="0.3">
      <c r="V3099" s="30">
        <v>3094</v>
      </c>
      <c r="W3099" s="30">
        <f t="shared" si="303"/>
        <v>10</v>
      </c>
      <c r="X3099" s="30">
        <f t="shared" si="304"/>
        <v>10</v>
      </c>
      <c r="Y3099" s="30">
        <f t="shared" si="305"/>
        <v>20</v>
      </c>
      <c r="Z3099" s="30">
        <f t="shared" si="306"/>
        <v>1237.6000000000001</v>
      </c>
      <c r="AA3099" s="30">
        <f t="shared" si="307"/>
        <v>1237.6000000000001</v>
      </c>
      <c r="AB3099" s="30">
        <f t="shared" si="308"/>
        <v>0.4</v>
      </c>
    </row>
    <row r="3100" spans="22:28" x14ac:dyDescent="0.3">
      <c r="V3100" s="30">
        <v>3095</v>
      </c>
      <c r="W3100" s="30">
        <f t="shared" ref="W3100:W3128" si="309">IF(F$7="Common",0,IF(OR(V3100&lt;=F$11,F$11=""),MIN(V3100,F$10*F$5),IF(OR(V3100&lt;=F$13,F$13=""),MIN(V3100,F$12*F$5),IF(OR(V3100&lt;=F$15,F$15=""),MIN(V3100,F$14*F$5),0))))</f>
        <v>10</v>
      </c>
      <c r="X3100" s="30">
        <f t="shared" ref="X3100:X3128" si="310">IF(F$7="Participating Preferred",IF($F$9="",(V3100-W3100)*F$6,MIN(F$9*F$5-W3100,(V3100-W3100)*F$6)),0)</f>
        <v>10</v>
      </c>
      <c r="Y3100" s="30">
        <f t="shared" ref="Y3100:Y3128" si="311">W3100+X3100</f>
        <v>20</v>
      </c>
      <c r="Z3100" s="30">
        <f t="shared" ref="Z3100:Z3128" si="312">V3100*MIN(F$6*IF($F$7="common",1,F$16),1)</f>
        <v>1238</v>
      </c>
      <c r="AA3100" s="30">
        <f t="shared" ref="AA3100:AA3128" si="313">MAX(Y3100:Z3100)</f>
        <v>1238</v>
      </c>
      <c r="AB3100" s="30">
        <f t="shared" ref="AB3100:AB3128" si="314">ROUND((AA3100-AA3099)/(V3100-V3099),5)</f>
        <v>0.4</v>
      </c>
    </row>
    <row r="3101" spans="22:28" x14ac:dyDescent="0.3">
      <c r="V3101" s="30">
        <v>3096</v>
      </c>
      <c r="W3101" s="30">
        <f t="shared" si="309"/>
        <v>10</v>
      </c>
      <c r="X3101" s="30">
        <f t="shared" si="310"/>
        <v>10</v>
      </c>
      <c r="Y3101" s="30">
        <f t="shared" si="311"/>
        <v>20</v>
      </c>
      <c r="Z3101" s="30">
        <f t="shared" si="312"/>
        <v>1238.4000000000001</v>
      </c>
      <c r="AA3101" s="30">
        <f t="shared" si="313"/>
        <v>1238.4000000000001</v>
      </c>
      <c r="AB3101" s="30">
        <f t="shared" si="314"/>
        <v>0.4</v>
      </c>
    </row>
    <row r="3102" spans="22:28" x14ac:dyDescent="0.3">
      <c r="V3102" s="30">
        <v>3097</v>
      </c>
      <c r="W3102" s="30">
        <f t="shared" si="309"/>
        <v>10</v>
      </c>
      <c r="X3102" s="30">
        <f t="shared" si="310"/>
        <v>10</v>
      </c>
      <c r="Y3102" s="30">
        <f t="shared" si="311"/>
        <v>20</v>
      </c>
      <c r="Z3102" s="30">
        <f t="shared" si="312"/>
        <v>1238.8000000000002</v>
      </c>
      <c r="AA3102" s="30">
        <f t="shared" si="313"/>
        <v>1238.8000000000002</v>
      </c>
      <c r="AB3102" s="30">
        <f t="shared" si="314"/>
        <v>0.4</v>
      </c>
    </row>
    <row r="3103" spans="22:28" x14ac:dyDescent="0.3">
      <c r="V3103" s="30">
        <v>3098</v>
      </c>
      <c r="W3103" s="30">
        <f t="shared" si="309"/>
        <v>10</v>
      </c>
      <c r="X3103" s="30">
        <f t="shared" si="310"/>
        <v>10</v>
      </c>
      <c r="Y3103" s="30">
        <f t="shared" si="311"/>
        <v>20</v>
      </c>
      <c r="Z3103" s="30">
        <f t="shared" si="312"/>
        <v>1239.2</v>
      </c>
      <c r="AA3103" s="30">
        <f t="shared" si="313"/>
        <v>1239.2</v>
      </c>
      <c r="AB3103" s="30">
        <f t="shared" si="314"/>
        <v>0.4</v>
      </c>
    </row>
    <row r="3104" spans="22:28" x14ac:dyDescent="0.3">
      <c r="V3104" s="30">
        <v>3099</v>
      </c>
      <c r="W3104" s="30">
        <f t="shared" si="309"/>
        <v>10</v>
      </c>
      <c r="X3104" s="30">
        <f t="shared" si="310"/>
        <v>10</v>
      </c>
      <c r="Y3104" s="30">
        <f t="shared" si="311"/>
        <v>20</v>
      </c>
      <c r="Z3104" s="30">
        <f t="shared" si="312"/>
        <v>1239.6000000000001</v>
      </c>
      <c r="AA3104" s="30">
        <f t="shared" si="313"/>
        <v>1239.6000000000001</v>
      </c>
      <c r="AB3104" s="30">
        <f t="shared" si="314"/>
        <v>0.4</v>
      </c>
    </row>
    <row r="3105" spans="22:28" x14ac:dyDescent="0.3">
      <c r="V3105" s="30">
        <v>3100</v>
      </c>
      <c r="W3105" s="30">
        <f t="shared" si="309"/>
        <v>10</v>
      </c>
      <c r="X3105" s="30">
        <f t="shared" si="310"/>
        <v>10</v>
      </c>
      <c r="Y3105" s="30">
        <f t="shared" si="311"/>
        <v>20</v>
      </c>
      <c r="Z3105" s="30">
        <f t="shared" si="312"/>
        <v>1240</v>
      </c>
      <c r="AA3105" s="30">
        <f t="shared" si="313"/>
        <v>1240</v>
      </c>
      <c r="AB3105" s="30">
        <f t="shared" si="314"/>
        <v>0.4</v>
      </c>
    </row>
    <row r="3106" spans="22:28" x14ac:dyDescent="0.3">
      <c r="V3106" s="30">
        <v>3101</v>
      </c>
      <c r="W3106" s="30">
        <f t="shared" si="309"/>
        <v>10</v>
      </c>
      <c r="X3106" s="30">
        <f t="shared" si="310"/>
        <v>10</v>
      </c>
      <c r="Y3106" s="30">
        <f t="shared" si="311"/>
        <v>20</v>
      </c>
      <c r="Z3106" s="30">
        <f t="shared" si="312"/>
        <v>1240.4000000000001</v>
      </c>
      <c r="AA3106" s="30">
        <f t="shared" si="313"/>
        <v>1240.4000000000001</v>
      </c>
      <c r="AB3106" s="30">
        <f t="shared" si="314"/>
        <v>0.4</v>
      </c>
    </row>
    <row r="3107" spans="22:28" x14ac:dyDescent="0.3">
      <c r="V3107" s="30">
        <v>3102</v>
      </c>
      <c r="W3107" s="30">
        <f t="shared" si="309"/>
        <v>10</v>
      </c>
      <c r="X3107" s="30">
        <f t="shared" si="310"/>
        <v>10</v>
      </c>
      <c r="Y3107" s="30">
        <f t="shared" si="311"/>
        <v>20</v>
      </c>
      <c r="Z3107" s="30">
        <f t="shared" si="312"/>
        <v>1240.8000000000002</v>
      </c>
      <c r="AA3107" s="30">
        <f t="shared" si="313"/>
        <v>1240.8000000000002</v>
      </c>
      <c r="AB3107" s="30">
        <f t="shared" si="314"/>
        <v>0.4</v>
      </c>
    </row>
    <row r="3108" spans="22:28" x14ac:dyDescent="0.3">
      <c r="V3108" s="30">
        <v>3103</v>
      </c>
      <c r="W3108" s="30">
        <f t="shared" si="309"/>
        <v>10</v>
      </c>
      <c r="X3108" s="30">
        <f t="shared" si="310"/>
        <v>10</v>
      </c>
      <c r="Y3108" s="30">
        <f t="shared" si="311"/>
        <v>20</v>
      </c>
      <c r="Z3108" s="30">
        <f t="shared" si="312"/>
        <v>1241.2</v>
      </c>
      <c r="AA3108" s="30">
        <f t="shared" si="313"/>
        <v>1241.2</v>
      </c>
      <c r="AB3108" s="30">
        <f t="shared" si="314"/>
        <v>0.4</v>
      </c>
    </row>
    <row r="3109" spans="22:28" x14ac:dyDescent="0.3">
      <c r="V3109" s="30">
        <v>3104</v>
      </c>
      <c r="W3109" s="30">
        <f t="shared" si="309"/>
        <v>10</v>
      </c>
      <c r="X3109" s="30">
        <f t="shared" si="310"/>
        <v>10</v>
      </c>
      <c r="Y3109" s="30">
        <f t="shared" si="311"/>
        <v>20</v>
      </c>
      <c r="Z3109" s="30">
        <f t="shared" si="312"/>
        <v>1241.6000000000001</v>
      </c>
      <c r="AA3109" s="30">
        <f t="shared" si="313"/>
        <v>1241.6000000000001</v>
      </c>
      <c r="AB3109" s="30">
        <f t="shared" si="314"/>
        <v>0.4</v>
      </c>
    </row>
    <row r="3110" spans="22:28" x14ac:dyDescent="0.3">
      <c r="V3110" s="30">
        <v>3105</v>
      </c>
      <c r="W3110" s="30">
        <f t="shared" si="309"/>
        <v>10</v>
      </c>
      <c r="X3110" s="30">
        <f t="shared" si="310"/>
        <v>10</v>
      </c>
      <c r="Y3110" s="30">
        <f t="shared" si="311"/>
        <v>20</v>
      </c>
      <c r="Z3110" s="30">
        <f t="shared" si="312"/>
        <v>1242</v>
      </c>
      <c r="AA3110" s="30">
        <f t="shared" si="313"/>
        <v>1242</v>
      </c>
      <c r="AB3110" s="30">
        <f t="shared" si="314"/>
        <v>0.4</v>
      </c>
    </row>
    <row r="3111" spans="22:28" x14ac:dyDescent="0.3">
      <c r="V3111" s="30">
        <v>3106</v>
      </c>
      <c r="W3111" s="30">
        <f t="shared" si="309"/>
        <v>10</v>
      </c>
      <c r="X3111" s="30">
        <f t="shared" si="310"/>
        <v>10</v>
      </c>
      <c r="Y3111" s="30">
        <f t="shared" si="311"/>
        <v>20</v>
      </c>
      <c r="Z3111" s="30">
        <f t="shared" si="312"/>
        <v>1242.4000000000001</v>
      </c>
      <c r="AA3111" s="30">
        <f t="shared" si="313"/>
        <v>1242.4000000000001</v>
      </c>
      <c r="AB3111" s="30">
        <f t="shared" si="314"/>
        <v>0.4</v>
      </c>
    </row>
    <row r="3112" spans="22:28" x14ac:dyDescent="0.3">
      <c r="V3112" s="30">
        <v>3107</v>
      </c>
      <c r="W3112" s="30">
        <f t="shared" si="309"/>
        <v>10</v>
      </c>
      <c r="X3112" s="30">
        <f t="shared" si="310"/>
        <v>10</v>
      </c>
      <c r="Y3112" s="30">
        <f t="shared" si="311"/>
        <v>20</v>
      </c>
      <c r="Z3112" s="30">
        <f t="shared" si="312"/>
        <v>1242.8000000000002</v>
      </c>
      <c r="AA3112" s="30">
        <f t="shared" si="313"/>
        <v>1242.8000000000002</v>
      </c>
      <c r="AB3112" s="30">
        <f t="shared" si="314"/>
        <v>0.4</v>
      </c>
    </row>
    <row r="3113" spans="22:28" x14ac:dyDescent="0.3">
      <c r="V3113" s="30">
        <v>3108</v>
      </c>
      <c r="W3113" s="30">
        <f t="shared" si="309"/>
        <v>10</v>
      </c>
      <c r="X3113" s="30">
        <f t="shared" si="310"/>
        <v>10</v>
      </c>
      <c r="Y3113" s="30">
        <f t="shared" si="311"/>
        <v>20</v>
      </c>
      <c r="Z3113" s="30">
        <f t="shared" si="312"/>
        <v>1243.2</v>
      </c>
      <c r="AA3113" s="30">
        <f t="shared" si="313"/>
        <v>1243.2</v>
      </c>
      <c r="AB3113" s="30">
        <f t="shared" si="314"/>
        <v>0.4</v>
      </c>
    </row>
    <row r="3114" spans="22:28" x14ac:dyDescent="0.3">
      <c r="V3114" s="30">
        <v>3109</v>
      </c>
      <c r="W3114" s="30">
        <f t="shared" si="309"/>
        <v>10</v>
      </c>
      <c r="X3114" s="30">
        <f t="shared" si="310"/>
        <v>10</v>
      </c>
      <c r="Y3114" s="30">
        <f t="shared" si="311"/>
        <v>20</v>
      </c>
      <c r="Z3114" s="30">
        <f t="shared" si="312"/>
        <v>1243.6000000000001</v>
      </c>
      <c r="AA3114" s="30">
        <f t="shared" si="313"/>
        <v>1243.6000000000001</v>
      </c>
      <c r="AB3114" s="30">
        <f t="shared" si="314"/>
        <v>0.4</v>
      </c>
    </row>
    <row r="3115" spans="22:28" x14ac:dyDescent="0.3">
      <c r="V3115" s="30">
        <v>3110</v>
      </c>
      <c r="W3115" s="30">
        <f t="shared" si="309"/>
        <v>10</v>
      </c>
      <c r="X3115" s="30">
        <f t="shared" si="310"/>
        <v>10</v>
      </c>
      <c r="Y3115" s="30">
        <f t="shared" si="311"/>
        <v>20</v>
      </c>
      <c r="Z3115" s="30">
        <f t="shared" si="312"/>
        <v>1244</v>
      </c>
      <c r="AA3115" s="30">
        <f t="shared" si="313"/>
        <v>1244</v>
      </c>
      <c r="AB3115" s="30">
        <f t="shared" si="314"/>
        <v>0.4</v>
      </c>
    </row>
    <row r="3116" spans="22:28" x14ac:dyDescent="0.3">
      <c r="V3116" s="30">
        <v>3111</v>
      </c>
      <c r="W3116" s="30">
        <f t="shared" si="309"/>
        <v>10</v>
      </c>
      <c r="X3116" s="30">
        <f t="shared" si="310"/>
        <v>10</v>
      </c>
      <c r="Y3116" s="30">
        <f t="shared" si="311"/>
        <v>20</v>
      </c>
      <c r="Z3116" s="30">
        <f t="shared" si="312"/>
        <v>1244.4000000000001</v>
      </c>
      <c r="AA3116" s="30">
        <f t="shared" si="313"/>
        <v>1244.4000000000001</v>
      </c>
      <c r="AB3116" s="30">
        <f t="shared" si="314"/>
        <v>0.4</v>
      </c>
    </row>
    <row r="3117" spans="22:28" x14ac:dyDescent="0.3">
      <c r="V3117" s="30">
        <v>3112</v>
      </c>
      <c r="W3117" s="30">
        <f t="shared" si="309"/>
        <v>10</v>
      </c>
      <c r="X3117" s="30">
        <f t="shared" si="310"/>
        <v>10</v>
      </c>
      <c r="Y3117" s="30">
        <f t="shared" si="311"/>
        <v>20</v>
      </c>
      <c r="Z3117" s="30">
        <f t="shared" si="312"/>
        <v>1244.8000000000002</v>
      </c>
      <c r="AA3117" s="30">
        <f t="shared" si="313"/>
        <v>1244.8000000000002</v>
      </c>
      <c r="AB3117" s="30">
        <f t="shared" si="314"/>
        <v>0.4</v>
      </c>
    </row>
    <row r="3118" spans="22:28" x14ac:dyDescent="0.3">
      <c r="V3118" s="30">
        <v>3113</v>
      </c>
      <c r="W3118" s="30">
        <f t="shared" si="309"/>
        <v>10</v>
      </c>
      <c r="X3118" s="30">
        <f t="shared" si="310"/>
        <v>10</v>
      </c>
      <c r="Y3118" s="30">
        <f t="shared" si="311"/>
        <v>20</v>
      </c>
      <c r="Z3118" s="30">
        <f t="shared" si="312"/>
        <v>1245.2</v>
      </c>
      <c r="AA3118" s="30">
        <f t="shared" si="313"/>
        <v>1245.2</v>
      </c>
      <c r="AB3118" s="30">
        <f t="shared" si="314"/>
        <v>0.4</v>
      </c>
    </row>
    <row r="3119" spans="22:28" x14ac:dyDescent="0.3">
      <c r="V3119" s="30">
        <v>3114</v>
      </c>
      <c r="W3119" s="30">
        <f t="shared" si="309"/>
        <v>10</v>
      </c>
      <c r="X3119" s="30">
        <f t="shared" si="310"/>
        <v>10</v>
      </c>
      <c r="Y3119" s="30">
        <f t="shared" si="311"/>
        <v>20</v>
      </c>
      <c r="Z3119" s="30">
        <f t="shared" si="312"/>
        <v>1245.6000000000001</v>
      </c>
      <c r="AA3119" s="30">
        <f t="shared" si="313"/>
        <v>1245.6000000000001</v>
      </c>
      <c r="AB3119" s="30">
        <f t="shared" si="314"/>
        <v>0.4</v>
      </c>
    </row>
    <row r="3120" spans="22:28" x14ac:dyDescent="0.3">
      <c r="V3120" s="30">
        <v>3115</v>
      </c>
      <c r="W3120" s="30">
        <f t="shared" si="309"/>
        <v>10</v>
      </c>
      <c r="X3120" s="30">
        <f t="shared" si="310"/>
        <v>10</v>
      </c>
      <c r="Y3120" s="30">
        <f t="shared" si="311"/>
        <v>20</v>
      </c>
      <c r="Z3120" s="30">
        <f t="shared" si="312"/>
        <v>1246</v>
      </c>
      <c r="AA3120" s="30">
        <f t="shared" si="313"/>
        <v>1246</v>
      </c>
      <c r="AB3120" s="30">
        <f t="shared" si="314"/>
        <v>0.4</v>
      </c>
    </row>
    <row r="3121" spans="22:28" x14ac:dyDescent="0.3">
      <c r="V3121" s="30">
        <v>3116</v>
      </c>
      <c r="W3121" s="30">
        <f t="shared" si="309"/>
        <v>10</v>
      </c>
      <c r="X3121" s="30">
        <f t="shared" si="310"/>
        <v>10</v>
      </c>
      <c r="Y3121" s="30">
        <f t="shared" si="311"/>
        <v>20</v>
      </c>
      <c r="Z3121" s="30">
        <f t="shared" si="312"/>
        <v>1246.4000000000001</v>
      </c>
      <c r="AA3121" s="30">
        <f t="shared" si="313"/>
        <v>1246.4000000000001</v>
      </c>
      <c r="AB3121" s="30">
        <f t="shared" si="314"/>
        <v>0.4</v>
      </c>
    </row>
    <row r="3122" spans="22:28" x14ac:dyDescent="0.3">
      <c r="V3122" s="30">
        <v>3117</v>
      </c>
      <c r="W3122" s="30">
        <f t="shared" si="309"/>
        <v>10</v>
      </c>
      <c r="X3122" s="30">
        <f t="shared" si="310"/>
        <v>10</v>
      </c>
      <c r="Y3122" s="30">
        <f t="shared" si="311"/>
        <v>20</v>
      </c>
      <c r="Z3122" s="30">
        <f t="shared" si="312"/>
        <v>1246.8000000000002</v>
      </c>
      <c r="AA3122" s="30">
        <f t="shared" si="313"/>
        <v>1246.8000000000002</v>
      </c>
      <c r="AB3122" s="30">
        <f t="shared" si="314"/>
        <v>0.4</v>
      </c>
    </row>
    <row r="3123" spans="22:28" x14ac:dyDescent="0.3">
      <c r="V3123" s="30">
        <v>3118</v>
      </c>
      <c r="W3123" s="30">
        <f t="shared" si="309"/>
        <v>10</v>
      </c>
      <c r="X3123" s="30">
        <f t="shared" si="310"/>
        <v>10</v>
      </c>
      <c r="Y3123" s="30">
        <f t="shared" si="311"/>
        <v>20</v>
      </c>
      <c r="Z3123" s="30">
        <f t="shared" si="312"/>
        <v>1247.2</v>
      </c>
      <c r="AA3123" s="30">
        <f t="shared" si="313"/>
        <v>1247.2</v>
      </c>
      <c r="AB3123" s="30">
        <f t="shared" si="314"/>
        <v>0.4</v>
      </c>
    </row>
    <row r="3124" spans="22:28" x14ac:dyDescent="0.3">
      <c r="V3124" s="30">
        <v>3119</v>
      </c>
      <c r="W3124" s="30">
        <f t="shared" si="309"/>
        <v>10</v>
      </c>
      <c r="X3124" s="30">
        <f t="shared" si="310"/>
        <v>10</v>
      </c>
      <c r="Y3124" s="30">
        <f t="shared" si="311"/>
        <v>20</v>
      </c>
      <c r="Z3124" s="30">
        <f t="shared" si="312"/>
        <v>1247.6000000000001</v>
      </c>
      <c r="AA3124" s="30">
        <f t="shared" si="313"/>
        <v>1247.6000000000001</v>
      </c>
      <c r="AB3124" s="30">
        <f t="shared" si="314"/>
        <v>0.4</v>
      </c>
    </row>
    <row r="3125" spans="22:28" x14ac:dyDescent="0.3">
      <c r="V3125" s="30">
        <v>3120</v>
      </c>
      <c r="W3125" s="30">
        <f t="shared" si="309"/>
        <v>10</v>
      </c>
      <c r="X3125" s="30">
        <f t="shared" si="310"/>
        <v>10</v>
      </c>
      <c r="Y3125" s="30">
        <f t="shared" si="311"/>
        <v>20</v>
      </c>
      <c r="Z3125" s="30">
        <f t="shared" si="312"/>
        <v>1248</v>
      </c>
      <c r="AA3125" s="30">
        <f t="shared" si="313"/>
        <v>1248</v>
      </c>
      <c r="AB3125" s="30">
        <f t="shared" si="314"/>
        <v>0.4</v>
      </c>
    </row>
    <row r="3126" spans="22:28" x14ac:dyDescent="0.3">
      <c r="V3126" s="30">
        <v>3121</v>
      </c>
      <c r="W3126" s="30">
        <f t="shared" si="309"/>
        <v>10</v>
      </c>
      <c r="X3126" s="30">
        <f t="shared" si="310"/>
        <v>10</v>
      </c>
      <c r="Y3126" s="30">
        <f t="shared" si="311"/>
        <v>20</v>
      </c>
      <c r="Z3126" s="30">
        <f t="shared" si="312"/>
        <v>1248.4000000000001</v>
      </c>
      <c r="AA3126" s="30">
        <f t="shared" si="313"/>
        <v>1248.4000000000001</v>
      </c>
      <c r="AB3126" s="30">
        <f t="shared" si="314"/>
        <v>0.4</v>
      </c>
    </row>
    <row r="3127" spans="22:28" x14ac:dyDescent="0.3">
      <c r="V3127" s="30">
        <v>3122</v>
      </c>
      <c r="W3127" s="30">
        <f t="shared" si="309"/>
        <v>10</v>
      </c>
      <c r="X3127" s="30">
        <f t="shared" si="310"/>
        <v>10</v>
      </c>
      <c r="Y3127" s="30">
        <f t="shared" si="311"/>
        <v>20</v>
      </c>
      <c r="Z3127" s="30">
        <f t="shared" si="312"/>
        <v>1248.8000000000002</v>
      </c>
      <c r="AA3127" s="30">
        <f t="shared" si="313"/>
        <v>1248.8000000000002</v>
      </c>
      <c r="AB3127" s="30">
        <f t="shared" si="314"/>
        <v>0.4</v>
      </c>
    </row>
    <row r="3128" spans="22:28" x14ac:dyDescent="0.3">
      <c r="V3128" s="30">
        <v>3123</v>
      </c>
      <c r="W3128" s="30">
        <f t="shared" si="309"/>
        <v>10</v>
      </c>
      <c r="X3128" s="30">
        <f t="shared" si="310"/>
        <v>10</v>
      </c>
      <c r="Y3128" s="30">
        <f t="shared" si="311"/>
        <v>20</v>
      </c>
      <c r="Z3128" s="30">
        <f t="shared" si="312"/>
        <v>1249.2</v>
      </c>
      <c r="AA3128" s="30">
        <f t="shared" si="313"/>
        <v>1249.2</v>
      </c>
      <c r="AB3128" s="30">
        <f t="shared" si="314"/>
        <v>0.4</v>
      </c>
    </row>
  </sheetData>
  <dataConsolidate/>
  <conditionalFormatting sqref="B8:G8">
    <cfRule type="expression" dxfId="5" priority="9">
      <formula>$F$7="Common"</formula>
    </cfRule>
  </conditionalFormatting>
  <conditionalFormatting sqref="C7:F7">
    <cfRule type="expression" dxfId="4" priority="8">
      <formula>$F$7="Common"</formula>
    </cfRule>
  </conditionalFormatting>
  <conditionalFormatting sqref="B8:C8 F8:G8">
    <cfRule type="expression" dxfId="3" priority="7">
      <formula>$F$7="common"</formula>
    </cfRule>
  </conditionalFormatting>
  <conditionalFormatting sqref="B9:G18 H27:H30 P21:U27">
    <cfRule type="expression" dxfId="2" priority="6">
      <formula>$F$7="common"</formula>
    </cfRule>
  </conditionalFormatting>
  <conditionalFormatting sqref="E9:F9">
    <cfRule type="expression" dxfId="1" priority="5">
      <formula>$F$7="participating preferred"</formula>
    </cfRule>
  </conditionalFormatting>
  <conditionalFormatting sqref="A20:H20 A21:G28">
    <cfRule type="expression" dxfId="0" priority="4">
      <formula>$F$7="common"</formula>
    </cfRule>
  </conditionalFormatting>
  <dataValidations count="1">
    <dataValidation type="list" allowBlank="1" showInputMessage="1" showErrorMessage="1" sqref="F7:F8">
      <formula1>"Common, Preferred, Participating Preferred"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</vt:lpstr>
      <vt:lpstr>Model!Print_Area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 Owner</dc:creator>
  <cp:lastModifiedBy>ThinkPad Owner</cp:lastModifiedBy>
  <cp:lastPrinted>2015-05-18T21:48:14Z</cp:lastPrinted>
  <dcterms:created xsi:type="dcterms:W3CDTF">2015-05-08T16:12:12Z</dcterms:created>
  <dcterms:modified xsi:type="dcterms:W3CDTF">2015-05-20T20:33:47Z</dcterms:modified>
</cp:coreProperties>
</file>